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et\Documents\SJF研究会\SJF技術研修会\インストラクター制度\令和6年度申込書\"/>
    </mc:Choice>
  </mc:AlternateContent>
  <xr:revisionPtr revIDLastSave="0" documentId="13_ncr:1_{46851F04-D128-485E-A6D1-3601A7880EF9}" xr6:coauthVersionLast="47" xr6:coauthVersionMax="47" xr10:uidLastSave="{00000000-0000-0000-0000-000000000000}"/>
  <bookViews>
    <workbookView xWindow="-120" yWindow="-120" windowWidth="29040" windowHeight="15720" activeTab="1" xr2:uid="{AC400B20-E4BF-47E1-842F-E3769DEF853B}"/>
  </bookViews>
  <sheets>
    <sheet name="申込書" sheetId="3" r:id="rId1"/>
    <sheet name="ポイント表記入シート " sheetId="2" r:id="rId2"/>
    <sheet name="ポイント表記入シート  (記入例)" sheetId="4" r:id="rId3"/>
  </sheets>
  <definedNames>
    <definedName name="_xlnm._FilterDatabase" localSheetId="0" hidden="1">申込書!$A$3:$X$36</definedName>
    <definedName name="_xlnm.Print_Area" localSheetId="1">'ポイント表記入シート '!$A$1:$Y$82</definedName>
    <definedName name="_xlnm.Print_Area" localSheetId="2">'ポイント表記入シート  (記入例)'!$A$1:$Y$82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4" l="1"/>
  <c r="H80" i="4"/>
  <c r="H77" i="4"/>
  <c r="I77" i="4" s="1"/>
  <c r="H76" i="4"/>
  <c r="I76" i="4" s="1"/>
  <c r="H73" i="4"/>
  <c r="I73" i="4" s="1"/>
  <c r="H72" i="4"/>
  <c r="I72" i="4" s="1"/>
  <c r="H71" i="4"/>
  <c r="I71" i="4" s="1"/>
  <c r="I70" i="4"/>
  <c r="H70" i="4"/>
  <c r="H69" i="4"/>
  <c r="I69" i="4" s="1"/>
  <c r="H68" i="4"/>
  <c r="I68" i="4" s="1"/>
  <c r="H67" i="4"/>
  <c r="I67" i="4" s="1"/>
  <c r="H62" i="4"/>
  <c r="I62" i="4" s="1"/>
  <c r="H60" i="4"/>
  <c r="I60" i="4" s="1"/>
  <c r="H58" i="4"/>
  <c r="I58" i="4" s="1"/>
  <c r="H56" i="4"/>
  <c r="I56" i="4" s="1"/>
  <c r="I54" i="4"/>
  <c r="H54" i="4"/>
  <c r="H52" i="4"/>
  <c r="I52" i="4" s="1"/>
  <c r="I48" i="4"/>
  <c r="H48" i="4"/>
  <c r="H46" i="4"/>
  <c r="I46" i="4" s="1"/>
  <c r="H44" i="4"/>
  <c r="I44" i="4" s="1"/>
  <c r="H42" i="4"/>
  <c r="I42" i="4" s="1"/>
  <c r="H40" i="4"/>
  <c r="I40" i="4" s="1"/>
  <c r="H38" i="4"/>
  <c r="I38" i="4" s="1"/>
  <c r="H36" i="4"/>
  <c r="I36" i="4" s="1"/>
  <c r="H34" i="4"/>
  <c r="I34" i="4" s="1"/>
  <c r="I30" i="4"/>
  <c r="H30" i="4"/>
  <c r="H28" i="4"/>
  <c r="I28" i="4" s="1"/>
  <c r="H26" i="4"/>
  <c r="I26" i="4" s="1"/>
  <c r="H24" i="4"/>
  <c r="I24" i="4" s="1"/>
  <c r="H22" i="4"/>
  <c r="I22" i="4" s="1"/>
  <c r="H20" i="4"/>
  <c r="I20" i="4" s="1"/>
  <c r="I19" i="4"/>
  <c r="H19" i="4"/>
  <c r="H17" i="4"/>
  <c r="I17" i="4" s="1"/>
  <c r="H15" i="4"/>
  <c r="I15" i="4" s="1"/>
  <c r="H12" i="4"/>
  <c r="I12" i="4" s="1"/>
  <c r="H11" i="4"/>
  <c r="I11" i="4" s="1"/>
  <c r="H10" i="4"/>
  <c r="I10" i="4" s="1"/>
  <c r="H9" i="4"/>
  <c r="I9" i="4" s="1"/>
  <c r="H8" i="4"/>
  <c r="I8" i="4" s="1"/>
  <c r="H62" i="2"/>
  <c r="I62" i="2" s="1"/>
  <c r="H60" i="2"/>
  <c r="I60" i="2" s="1"/>
  <c r="H58" i="2"/>
  <c r="I58" i="2" s="1"/>
  <c r="H56" i="2"/>
  <c r="I56" i="2" s="1"/>
  <c r="H54" i="2"/>
  <c r="I54" i="2" s="1"/>
  <c r="H52" i="2"/>
  <c r="I52" i="2" s="1"/>
  <c r="H10" i="2"/>
  <c r="I10" i="2" s="1"/>
  <c r="H80" i="2"/>
  <c r="I80" i="2" s="1"/>
  <c r="H77" i="2"/>
  <c r="I77" i="2" s="1"/>
  <c r="H76" i="2"/>
  <c r="I76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48" i="2"/>
  <c r="I48" i="2" s="1"/>
  <c r="H46" i="2"/>
  <c r="I46" i="2" s="1"/>
  <c r="H44" i="2"/>
  <c r="I44" i="2" s="1"/>
  <c r="H42" i="2"/>
  <c r="I42" i="2" s="1"/>
  <c r="H40" i="2"/>
  <c r="I40" i="2" s="1"/>
  <c r="H38" i="2"/>
  <c r="I38" i="2" s="1"/>
  <c r="H36" i="2"/>
  <c r="I36" i="2" s="1"/>
  <c r="H34" i="2"/>
  <c r="I34" i="2" s="1"/>
  <c r="H30" i="2"/>
  <c r="I30" i="2" s="1"/>
  <c r="H28" i="2"/>
  <c r="I28" i="2" s="1"/>
  <c r="H26" i="2"/>
  <c r="I26" i="2" s="1"/>
  <c r="H24" i="2"/>
  <c r="I24" i="2" s="1"/>
  <c r="H22" i="2"/>
  <c r="I22" i="2" s="1"/>
  <c r="H20" i="2"/>
  <c r="I20" i="2" s="1"/>
  <c r="H19" i="2"/>
  <c r="I19" i="2" s="1"/>
  <c r="H17" i="2"/>
  <c r="I17" i="2" s="1"/>
  <c r="H15" i="2"/>
  <c r="I15" i="2" s="1"/>
  <c r="H12" i="2"/>
  <c r="I12" i="2" s="1"/>
  <c r="H11" i="2"/>
  <c r="I11" i="2" s="1"/>
  <c r="H9" i="2"/>
  <c r="I9" i="2" s="1"/>
  <c r="H8" i="2"/>
  <c r="I8" i="2" s="1"/>
  <c r="D4" i="4" l="1"/>
  <c r="D4" i="2"/>
</calcChain>
</file>

<file path=xl/sharedStrings.xml><?xml version="1.0" encoding="utf-8"?>
<sst xmlns="http://schemas.openxmlformats.org/spreadsheetml/2006/main" count="334" uniqueCount="123">
  <si>
    <t>インストラクター制度　ポイント表</t>
    <rPh sb="8" eb="10">
      <t>セイド</t>
    </rPh>
    <rPh sb="15" eb="16">
      <t>ヒョウ</t>
    </rPh>
    <phoneticPr fontId="2"/>
  </si>
  <si>
    <t>氏名</t>
    <rPh sb="0" eb="2">
      <t>シメイ</t>
    </rPh>
    <phoneticPr fontId="2"/>
  </si>
  <si>
    <t>会員番号</t>
    <rPh sb="0" eb="4">
      <t>カイインバンゴウ</t>
    </rPh>
    <phoneticPr fontId="2"/>
  </si>
  <si>
    <t>入会年</t>
    <rPh sb="0" eb="2">
      <t>ニュウカイ</t>
    </rPh>
    <rPh sb="2" eb="3">
      <t>ネン</t>
    </rPh>
    <phoneticPr fontId="2"/>
  </si>
  <si>
    <t>ポイント合計</t>
    <rPh sb="4" eb="6">
      <t>ゴウケイ</t>
    </rPh>
    <phoneticPr fontId="2"/>
  </si>
  <si>
    <t>技術研修会受講歴</t>
    <rPh sb="0" eb="5">
      <t>ギジュツケンシュウカイ</t>
    </rPh>
    <rPh sb="5" eb="8">
      <t>ジュコウレキ</t>
    </rPh>
    <phoneticPr fontId="2"/>
  </si>
  <si>
    <t>日数・回数</t>
    <rPh sb="0" eb="2">
      <t>ニッスウ</t>
    </rPh>
    <rPh sb="3" eb="5">
      <t>カイスウ</t>
    </rPh>
    <phoneticPr fontId="2"/>
  </si>
  <si>
    <t>ポイント</t>
    <phoneticPr fontId="2"/>
  </si>
  <si>
    <t>受講年</t>
    <rPh sb="0" eb="3">
      <t>ジュコウネン</t>
    </rPh>
    <phoneticPr fontId="2"/>
  </si>
  <si>
    <t>技術研修会講師歴（主講師2008年以降、補助講師2011年以降）</t>
    <rPh sb="0" eb="5">
      <t>ギジュツケンシュウカイ</t>
    </rPh>
    <rPh sb="5" eb="8">
      <t>コウシレキ</t>
    </rPh>
    <rPh sb="9" eb="12">
      <t>シュコウシ</t>
    </rPh>
    <rPh sb="16" eb="17">
      <t>ネン</t>
    </rPh>
    <rPh sb="17" eb="19">
      <t>イコウ</t>
    </rPh>
    <rPh sb="20" eb="24">
      <t>ホジョコウシ</t>
    </rPh>
    <rPh sb="28" eb="31">
      <t>ネンイコウ</t>
    </rPh>
    <phoneticPr fontId="2"/>
  </si>
  <si>
    <t>基礎コース主講師</t>
    <rPh sb="0" eb="2">
      <t>キソ</t>
    </rPh>
    <rPh sb="5" eb="8">
      <t>シュコウシ</t>
    </rPh>
    <phoneticPr fontId="2"/>
  </si>
  <si>
    <t>開催地</t>
    <rPh sb="0" eb="3">
      <t>カイサイチ</t>
    </rPh>
    <phoneticPr fontId="2"/>
  </si>
  <si>
    <t>年度</t>
    <rPh sb="0" eb="2">
      <t>ネンド</t>
    </rPh>
    <phoneticPr fontId="2"/>
  </si>
  <si>
    <t>基礎コース補助講師</t>
    <rPh sb="0" eb="2">
      <t>キソ</t>
    </rPh>
    <rPh sb="5" eb="9">
      <t>ホジョコウシ</t>
    </rPh>
    <phoneticPr fontId="2"/>
  </si>
  <si>
    <t>開催年</t>
    <rPh sb="0" eb="3">
      <t>カイサイネン</t>
    </rPh>
    <phoneticPr fontId="2"/>
  </si>
  <si>
    <t>アドバンスド（上級あるいは復習）コース主講師</t>
    <rPh sb="7" eb="9">
      <t>ジョウキュウ</t>
    </rPh>
    <rPh sb="13" eb="15">
      <t>フクシュウ</t>
    </rPh>
    <rPh sb="19" eb="22">
      <t>シュコウシ</t>
    </rPh>
    <phoneticPr fontId="2"/>
  </si>
  <si>
    <t>アドバンスド（上級あるいは復習）コース補助講師</t>
    <rPh sb="7" eb="9">
      <t>ジョウキュウ</t>
    </rPh>
    <rPh sb="13" eb="15">
      <t>フクシュウ</t>
    </rPh>
    <rPh sb="19" eb="21">
      <t>ホジョ</t>
    </rPh>
    <rPh sb="21" eb="23">
      <t>コウシ</t>
    </rPh>
    <phoneticPr fontId="2"/>
  </si>
  <si>
    <t>応用コース主講師</t>
    <rPh sb="0" eb="2">
      <t>オウヨウ</t>
    </rPh>
    <rPh sb="5" eb="8">
      <t>シュコウシ</t>
    </rPh>
    <phoneticPr fontId="2"/>
  </si>
  <si>
    <t>応用コース補助講師</t>
    <rPh sb="0" eb="2">
      <t>オウヨウ</t>
    </rPh>
    <rPh sb="5" eb="9">
      <t>ホジョコウシ</t>
    </rPh>
    <phoneticPr fontId="2"/>
  </si>
  <si>
    <t>紹介講座主講師</t>
    <rPh sb="0" eb="4">
      <t>ショウカイコウザ</t>
    </rPh>
    <rPh sb="4" eb="7">
      <t>シュコウシ</t>
    </rPh>
    <phoneticPr fontId="2"/>
  </si>
  <si>
    <t>紹介講座補助講師</t>
    <rPh sb="0" eb="4">
      <t>ショウカイコウザ</t>
    </rPh>
    <rPh sb="4" eb="8">
      <t>ホジョコウシ</t>
    </rPh>
    <phoneticPr fontId="2"/>
  </si>
  <si>
    <t>支部主催研修会・勉強会</t>
    <rPh sb="0" eb="4">
      <t>シブシュサイ</t>
    </rPh>
    <rPh sb="4" eb="7">
      <t>ケンシュウカイ</t>
    </rPh>
    <rPh sb="8" eb="11">
      <t>ベンキョウカイ</t>
    </rPh>
    <phoneticPr fontId="2"/>
  </si>
  <si>
    <t>定例勉強会（3時間未満）</t>
    <rPh sb="0" eb="5">
      <t>テイレイベンキョウカイ</t>
    </rPh>
    <rPh sb="7" eb="9">
      <t>ジカン</t>
    </rPh>
    <rPh sb="9" eb="11">
      <t>ミマン</t>
    </rPh>
    <phoneticPr fontId="2"/>
  </si>
  <si>
    <t>年月日</t>
    <rPh sb="0" eb="3">
      <t>ネンガッピ</t>
    </rPh>
    <phoneticPr fontId="2"/>
  </si>
  <si>
    <t>研修会（３時間以上）</t>
    <rPh sb="0" eb="3">
      <t>ケンシュウカイ</t>
    </rPh>
    <rPh sb="5" eb="7">
      <t>ジカン</t>
    </rPh>
    <rPh sb="7" eb="9">
      <t>イジョウ</t>
    </rPh>
    <phoneticPr fontId="2"/>
  </si>
  <si>
    <t>理事長研修会（3時間以上）</t>
    <rPh sb="0" eb="6">
      <t>リジチョウケンシュウカイ</t>
    </rPh>
    <rPh sb="8" eb="12">
      <t>ジカンイジョウ</t>
    </rPh>
    <phoneticPr fontId="2"/>
  </si>
  <si>
    <t>主講師（～2時間）</t>
    <rPh sb="0" eb="3">
      <t>シュコウシ</t>
    </rPh>
    <rPh sb="6" eb="8">
      <t>ジカン</t>
    </rPh>
    <phoneticPr fontId="2"/>
  </si>
  <si>
    <t>主講師（2～3時間）</t>
    <rPh sb="0" eb="3">
      <t>シュコウシ</t>
    </rPh>
    <rPh sb="7" eb="9">
      <t>ジカン</t>
    </rPh>
    <phoneticPr fontId="2"/>
  </si>
  <si>
    <t>主講師（1日）</t>
    <rPh sb="0" eb="3">
      <t>シュコウシ</t>
    </rPh>
    <rPh sb="5" eb="6">
      <t>ニチ</t>
    </rPh>
    <phoneticPr fontId="2"/>
  </si>
  <si>
    <t>補助講師（～3時間）</t>
    <rPh sb="0" eb="2">
      <t>ホジョ</t>
    </rPh>
    <rPh sb="2" eb="4">
      <t>コウシ</t>
    </rPh>
    <rPh sb="7" eb="9">
      <t>ジカン</t>
    </rPh>
    <phoneticPr fontId="2"/>
  </si>
  <si>
    <t>補助講師（1日）</t>
    <rPh sb="0" eb="2">
      <t>ホジョ</t>
    </rPh>
    <rPh sb="2" eb="4">
      <t>コウシ</t>
    </rPh>
    <rPh sb="6" eb="7">
      <t>ニチ</t>
    </rPh>
    <phoneticPr fontId="2"/>
  </si>
  <si>
    <t>学術大会</t>
    <rPh sb="0" eb="4">
      <t>ガクジュツタイカイ</t>
    </rPh>
    <phoneticPr fontId="2"/>
  </si>
  <si>
    <t>出席</t>
    <rPh sb="0" eb="2">
      <t>シュッセキ</t>
    </rPh>
    <phoneticPr fontId="2"/>
  </si>
  <si>
    <t>演題発表</t>
    <rPh sb="0" eb="4">
      <t>エンダイハッピョウ</t>
    </rPh>
    <phoneticPr fontId="2"/>
  </si>
  <si>
    <t>座長</t>
    <rPh sb="0" eb="2">
      <t>ザチョウ</t>
    </rPh>
    <phoneticPr fontId="2"/>
  </si>
  <si>
    <t>コメンテーター</t>
    <phoneticPr fontId="2"/>
  </si>
  <si>
    <t>講師</t>
    <rPh sb="0" eb="2">
      <t>コウシ</t>
    </rPh>
    <phoneticPr fontId="2"/>
  </si>
  <si>
    <t>シンポジスト</t>
    <phoneticPr fontId="2"/>
  </si>
  <si>
    <t>大会長</t>
    <rPh sb="0" eb="3">
      <t>タイカイチョウ</t>
    </rPh>
    <phoneticPr fontId="2"/>
  </si>
  <si>
    <t>理事・支部長歴</t>
    <rPh sb="0" eb="2">
      <t>リジ</t>
    </rPh>
    <rPh sb="3" eb="6">
      <t>シブチョウ</t>
    </rPh>
    <rPh sb="6" eb="7">
      <t>レキ</t>
    </rPh>
    <phoneticPr fontId="2"/>
  </si>
  <si>
    <t>理事</t>
    <rPh sb="0" eb="2">
      <t>リジ</t>
    </rPh>
    <phoneticPr fontId="2"/>
  </si>
  <si>
    <t>支部長</t>
    <rPh sb="0" eb="3">
      <t>シブチョウ</t>
    </rPh>
    <phoneticPr fontId="2"/>
  </si>
  <si>
    <t>他学会発表</t>
    <rPh sb="0" eb="5">
      <t>タガッカイハッピョウ</t>
    </rPh>
    <phoneticPr fontId="2"/>
  </si>
  <si>
    <t>他学会SJF発表</t>
    <rPh sb="0" eb="3">
      <t>タガッカイ</t>
    </rPh>
    <rPh sb="6" eb="8">
      <t>ハッピョウ</t>
    </rPh>
    <phoneticPr fontId="2"/>
  </si>
  <si>
    <t>管理コース修了</t>
    <rPh sb="0" eb="2">
      <t>カンリ</t>
    </rPh>
    <rPh sb="5" eb="7">
      <t>シュウリョウ</t>
    </rPh>
    <phoneticPr fontId="2"/>
  </si>
  <si>
    <t>基礎コース修了</t>
    <rPh sb="0" eb="2">
      <t>キソ</t>
    </rPh>
    <rPh sb="5" eb="7">
      <t>シュウリョウ</t>
    </rPh>
    <phoneticPr fontId="2"/>
  </si>
  <si>
    <t>教育・研究コース修了</t>
    <rPh sb="0" eb="2">
      <t>キョウイク</t>
    </rPh>
    <rPh sb="3" eb="5">
      <t>ケンキュウ</t>
    </rPh>
    <rPh sb="8" eb="10">
      <t>シュウリョウ</t>
    </rPh>
    <phoneticPr fontId="2"/>
  </si>
  <si>
    <t>アドバンスド（上級あるいは復習）コース修了</t>
    <rPh sb="7" eb="9">
      <t>ジョウキュウ</t>
    </rPh>
    <rPh sb="13" eb="15">
      <t>フクシュウ</t>
    </rPh>
    <rPh sb="19" eb="21">
      <t>シュウリョウ</t>
    </rPh>
    <phoneticPr fontId="2"/>
  </si>
  <si>
    <t>応用コース修了</t>
    <rPh sb="0" eb="2">
      <t>オウヨウ</t>
    </rPh>
    <rPh sb="5" eb="7">
      <t>シュウリョウ</t>
    </rPh>
    <phoneticPr fontId="2"/>
  </si>
  <si>
    <t>教育・研究・管理コース講師</t>
    <rPh sb="0" eb="2">
      <t>キョウイク</t>
    </rPh>
    <rPh sb="3" eb="5">
      <t>ケンキュウ</t>
    </rPh>
    <rPh sb="6" eb="8">
      <t>カンリ</t>
    </rPh>
    <rPh sb="11" eb="13">
      <t>コウシ</t>
    </rPh>
    <phoneticPr fontId="2"/>
  </si>
  <si>
    <t>インストラクターによる研修会</t>
    <rPh sb="11" eb="14">
      <t>ケンシュウカイ</t>
    </rPh>
    <phoneticPr fontId="2"/>
  </si>
  <si>
    <t>研修会受講（3時間）</t>
    <rPh sb="0" eb="3">
      <t>ケンシュウカイ</t>
    </rPh>
    <rPh sb="3" eb="5">
      <t>ジュコウ</t>
    </rPh>
    <rPh sb="7" eb="9">
      <t>ジカン</t>
    </rPh>
    <phoneticPr fontId="2"/>
  </si>
  <si>
    <t>研修会受講（1日）</t>
    <rPh sb="0" eb="3">
      <t>ケンシュウカイ</t>
    </rPh>
    <rPh sb="3" eb="5">
      <t>ジュコウ</t>
    </rPh>
    <rPh sb="7" eb="8">
      <t>ニチ</t>
    </rPh>
    <phoneticPr fontId="2"/>
  </si>
  <si>
    <t>主講師（3時間）</t>
    <rPh sb="0" eb="3">
      <t>シュコウシ</t>
    </rPh>
    <rPh sb="5" eb="7">
      <t>ジカン</t>
    </rPh>
    <phoneticPr fontId="2"/>
  </si>
  <si>
    <t>補助講師（3時間）</t>
    <rPh sb="0" eb="2">
      <t>ホジョ</t>
    </rPh>
    <rPh sb="2" eb="4">
      <t>コウシ</t>
    </rPh>
    <rPh sb="6" eb="8">
      <t>ジカン</t>
    </rPh>
    <phoneticPr fontId="2"/>
  </si>
  <si>
    <t>ふりがな</t>
  </si>
  <si>
    <t>会員番号</t>
    <rPh sb="0" eb="2">
      <t>カイイン</t>
    </rPh>
    <rPh sb="2" eb="4">
      <t>バンゴウ</t>
    </rPh>
    <phoneticPr fontId="2"/>
  </si>
  <si>
    <t>勤務先</t>
    <rPh sb="0" eb="3">
      <t>キンムサキ</t>
    </rPh>
    <phoneticPr fontId="2"/>
  </si>
  <si>
    <t>職種</t>
    <rPh sb="0" eb="2">
      <t>ショクシュ</t>
    </rPh>
    <phoneticPr fontId="2"/>
  </si>
  <si>
    <t>免許取得年</t>
    <rPh sb="0" eb="2">
      <t>メンキョ</t>
    </rPh>
    <rPh sb="2" eb="4">
      <t>シュトク</t>
    </rPh>
    <rPh sb="4" eb="5">
      <t>ネン</t>
    </rPh>
    <phoneticPr fontId="2"/>
  </si>
  <si>
    <t>SJF学会入会年</t>
    <rPh sb="0" eb="5">
      <t>sjfガッカイ</t>
    </rPh>
    <rPh sb="5" eb="8">
      <t>ニュウカイネン</t>
    </rPh>
    <phoneticPr fontId="2"/>
  </si>
  <si>
    <t>教育・研究コース受講年</t>
    <rPh sb="0" eb="2">
      <t>キョウイク</t>
    </rPh>
    <rPh sb="3" eb="5">
      <t>ケンキュウ</t>
    </rPh>
    <rPh sb="8" eb="11">
      <t>ジュコウネン</t>
    </rPh>
    <phoneticPr fontId="2"/>
  </si>
  <si>
    <t>メールアドレス</t>
  </si>
  <si>
    <t>領収書有無</t>
    <rPh sb="0" eb="3">
      <t>リョウシュウショ</t>
    </rPh>
    <rPh sb="3" eb="5">
      <t>ウム</t>
    </rPh>
    <phoneticPr fontId="2"/>
  </si>
  <si>
    <t>領収書宛名</t>
    <rPh sb="0" eb="3">
      <t>リョウシュウショ</t>
    </rPh>
    <rPh sb="3" eb="5">
      <t>アテナ</t>
    </rPh>
    <phoneticPr fontId="2"/>
  </si>
  <si>
    <t>※全項目を必ず記入し、提出してください。</t>
    <rPh sb="1" eb="4">
      <t>ゼンコウモク</t>
    </rPh>
    <rPh sb="5" eb="6">
      <t>カナラ</t>
    </rPh>
    <rPh sb="7" eb="9">
      <t>キニュウ</t>
    </rPh>
    <rPh sb="11" eb="13">
      <t>テイシュツ</t>
    </rPh>
    <phoneticPr fontId="2"/>
  </si>
  <si>
    <t>男</t>
    <rPh sb="0" eb="1">
      <t>オトコ</t>
    </rPh>
    <phoneticPr fontId="2"/>
  </si>
  <si>
    <t>PT</t>
    <phoneticPr fontId="2"/>
  </si>
  <si>
    <t>2019年（令和元年）</t>
    <rPh sb="4" eb="5">
      <t>ネン</t>
    </rPh>
    <rPh sb="6" eb="8">
      <t>レイワ</t>
    </rPh>
    <rPh sb="8" eb="10">
      <t>ガンネン</t>
    </rPh>
    <phoneticPr fontId="2"/>
  </si>
  <si>
    <t>北海道地区</t>
    <rPh sb="0" eb="3">
      <t>ホッカイドウ</t>
    </rPh>
    <rPh sb="3" eb="5">
      <t>チク</t>
    </rPh>
    <phoneticPr fontId="2"/>
  </si>
  <si>
    <t>無</t>
    <rPh sb="0" eb="1">
      <t>ナシ</t>
    </rPh>
    <phoneticPr fontId="2"/>
  </si>
  <si>
    <t>会員</t>
    <rPh sb="0" eb="2">
      <t>カイイン</t>
    </rPh>
    <phoneticPr fontId="2"/>
  </si>
  <si>
    <t>女</t>
    <rPh sb="0" eb="1">
      <t>オンナ</t>
    </rPh>
    <phoneticPr fontId="2"/>
  </si>
  <si>
    <t>OT</t>
    <phoneticPr fontId="2"/>
  </si>
  <si>
    <t>2018年（平成30年）</t>
    <rPh sb="4" eb="5">
      <t>ネン</t>
    </rPh>
    <rPh sb="6" eb="8">
      <t>ヘイセイ</t>
    </rPh>
    <rPh sb="10" eb="11">
      <t>ネン</t>
    </rPh>
    <phoneticPr fontId="2"/>
  </si>
  <si>
    <t>甲信越地区</t>
    <rPh sb="0" eb="3">
      <t>コウシンエツ</t>
    </rPh>
    <rPh sb="3" eb="5">
      <t>チク</t>
    </rPh>
    <phoneticPr fontId="2"/>
  </si>
  <si>
    <t>非会員</t>
    <rPh sb="0" eb="3">
      <t>ヒカイイン</t>
    </rPh>
    <phoneticPr fontId="2"/>
  </si>
  <si>
    <t>自宅</t>
    <rPh sb="0" eb="2">
      <t>ジタク</t>
    </rPh>
    <phoneticPr fontId="2"/>
  </si>
  <si>
    <t>2017年（平成29年）</t>
    <rPh sb="4" eb="5">
      <t>ネン</t>
    </rPh>
    <rPh sb="6" eb="8">
      <t>ヘイセイ</t>
    </rPh>
    <rPh sb="10" eb="11">
      <t>ネン</t>
    </rPh>
    <phoneticPr fontId="2"/>
  </si>
  <si>
    <t>関東地区</t>
    <rPh sb="0" eb="2">
      <t>カントウ</t>
    </rPh>
    <rPh sb="2" eb="4">
      <t>チク</t>
    </rPh>
    <phoneticPr fontId="2"/>
  </si>
  <si>
    <t>2016年（平成28年）</t>
    <rPh sb="4" eb="5">
      <t>ネン</t>
    </rPh>
    <rPh sb="6" eb="8">
      <t>ヘイセイ</t>
    </rPh>
    <rPh sb="10" eb="11">
      <t>ネン</t>
    </rPh>
    <phoneticPr fontId="2"/>
  </si>
  <si>
    <t>中部地区</t>
    <rPh sb="0" eb="2">
      <t>チュウブ</t>
    </rPh>
    <rPh sb="2" eb="4">
      <t>チク</t>
    </rPh>
    <phoneticPr fontId="2"/>
  </si>
  <si>
    <t>2015年（平成27年）</t>
    <rPh sb="4" eb="5">
      <t>ネン</t>
    </rPh>
    <rPh sb="6" eb="8">
      <t>ヘイセイ</t>
    </rPh>
    <rPh sb="10" eb="11">
      <t>ネン</t>
    </rPh>
    <phoneticPr fontId="2"/>
  </si>
  <si>
    <t>関西地区</t>
    <rPh sb="0" eb="2">
      <t>カンサイ</t>
    </rPh>
    <rPh sb="2" eb="4">
      <t>チク</t>
    </rPh>
    <phoneticPr fontId="2"/>
  </si>
  <si>
    <t>2014年（平成26年）</t>
    <rPh sb="4" eb="5">
      <t>ネン</t>
    </rPh>
    <rPh sb="6" eb="8">
      <t>ヘイセイ</t>
    </rPh>
    <rPh sb="10" eb="11">
      <t>ネン</t>
    </rPh>
    <phoneticPr fontId="2"/>
  </si>
  <si>
    <t>2013年（平成25年）</t>
    <rPh sb="4" eb="5">
      <t>ネン</t>
    </rPh>
    <rPh sb="6" eb="8">
      <t>ヘイセイ</t>
    </rPh>
    <rPh sb="10" eb="11">
      <t>ネン</t>
    </rPh>
    <phoneticPr fontId="2"/>
  </si>
  <si>
    <t>九州地区</t>
    <rPh sb="0" eb="2">
      <t>キュウシュウ</t>
    </rPh>
    <rPh sb="2" eb="4">
      <t>チク</t>
    </rPh>
    <phoneticPr fontId="2"/>
  </si>
  <si>
    <t>2012年（平成24年）</t>
    <rPh sb="4" eb="5">
      <t>ネン</t>
    </rPh>
    <rPh sb="6" eb="8">
      <t>ヘイセイ</t>
    </rPh>
    <rPh sb="10" eb="11">
      <t>ネン</t>
    </rPh>
    <phoneticPr fontId="2"/>
  </si>
  <si>
    <t>2011年（平成23年）</t>
    <rPh sb="4" eb="5">
      <t>ネン</t>
    </rPh>
    <rPh sb="6" eb="8">
      <t>ヘイセイ</t>
    </rPh>
    <rPh sb="10" eb="11">
      <t>ネン</t>
    </rPh>
    <phoneticPr fontId="2"/>
  </si>
  <si>
    <t>2010年（平成22年）</t>
    <rPh sb="4" eb="5">
      <t>ネン</t>
    </rPh>
    <rPh sb="6" eb="8">
      <t>ヘイセイ</t>
    </rPh>
    <rPh sb="10" eb="11">
      <t>ネン</t>
    </rPh>
    <phoneticPr fontId="2"/>
  </si>
  <si>
    <t>2009年（平成21年）</t>
    <rPh sb="4" eb="5">
      <t>ネン</t>
    </rPh>
    <rPh sb="6" eb="8">
      <t>ヘイセイ</t>
    </rPh>
    <rPh sb="10" eb="11">
      <t>ネン</t>
    </rPh>
    <phoneticPr fontId="2"/>
  </si>
  <si>
    <t>2008年（平成20年）</t>
    <rPh sb="4" eb="5">
      <t>ネン</t>
    </rPh>
    <rPh sb="6" eb="8">
      <t>ヘイセイ</t>
    </rPh>
    <rPh sb="10" eb="11">
      <t>ネン</t>
    </rPh>
    <phoneticPr fontId="2"/>
  </si>
  <si>
    <t>2007年（平成19年）</t>
    <rPh sb="4" eb="5">
      <t>ネン</t>
    </rPh>
    <rPh sb="6" eb="8">
      <t>ヘイセイ</t>
    </rPh>
    <rPh sb="10" eb="11">
      <t>ネン</t>
    </rPh>
    <phoneticPr fontId="2"/>
  </si>
  <si>
    <t>2006年（平成18年）</t>
    <rPh sb="4" eb="5">
      <t>ネン</t>
    </rPh>
    <rPh sb="6" eb="8">
      <t>ヘイセイ</t>
    </rPh>
    <rPh sb="10" eb="11">
      <t>ネン</t>
    </rPh>
    <phoneticPr fontId="2"/>
  </si>
  <si>
    <t>2005年（平成17年）</t>
    <rPh sb="4" eb="5">
      <t>ネン</t>
    </rPh>
    <rPh sb="6" eb="8">
      <t>ヘイセイ</t>
    </rPh>
    <rPh sb="10" eb="11">
      <t>ネン</t>
    </rPh>
    <phoneticPr fontId="2"/>
  </si>
  <si>
    <t>2004年（平成16年）</t>
    <rPh sb="4" eb="5">
      <t>ネン</t>
    </rPh>
    <rPh sb="6" eb="8">
      <t>ヘイセイ</t>
    </rPh>
    <rPh sb="10" eb="11">
      <t>ネン</t>
    </rPh>
    <phoneticPr fontId="2"/>
  </si>
  <si>
    <t>2003年（平成15年）</t>
    <rPh sb="4" eb="5">
      <t>ネン</t>
    </rPh>
    <rPh sb="6" eb="8">
      <t>ヘイセイ</t>
    </rPh>
    <rPh sb="10" eb="11">
      <t>ネン</t>
    </rPh>
    <phoneticPr fontId="2"/>
  </si>
  <si>
    <t>2002年（平成14年）</t>
    <rPh sb="4" eb="5">
      <t>ネン</t>
    </rPh>
    <rPh sb="6" eb="8">
      <t>ヘイセイ</t>
    </rPh>
    <rPh sb="10" eb="11">
      <t>ネン</t>
    </rPh>
    <phoneticPr fontId="2"/>
  </si>
  <si>
    <t>2001年（平成13年）</t>
    <rPh sb="4" eb="5">
      <t>ネン</t>
    </rPh>
    <rPh sb="6" eb="8">
      <t>ヘイセイ</t>
    </rPh>
    <rPh sb="10" eb="11">
      <t>ネン</t>
    </rPh>
    <phoneticPr fontId="2"/>
  </si>
  <si>
    <t>2000年（平成12年）</t>
    <rPh sb="4" eb="5">
      <t>ネン</t>
    </rPh>
    <rPh sb="6" eb="8">
      <t>ヘイセイ</t>
    </rPh>
    <rPh sb="10" eb="11">
      <t>ネン</t>
    </rPh>
    <phoneticPr fontId="2"/>
  </si>
  <si>
    <t>岡山</t>
    <rPh sb="0" eb="2">
      <t>オカヤマ</t>
    </rPh>
    <phoneticPr fontId="1"/>
  </si>
  <si>
    <t>関東</t>
    <rPh sb="0" eb="2">
      <t>カントウ</t>
    </rPh>
    <phoneticPr fontId="1"/>
  </si>
  <si>
    <t>本部</t>
    <rPh sb="0" eb="2">
      <t>ホンブ</t>
    </rPh>
    <phoneticPr fontId="1"/>
  </si>
  <si>
    <t>九州</t>
    <rPh sb="0" eb="2">
      <t>キュウシュウ</t>
    </rPh>
    <phoneticPr fontId="1"/>
  </si>
  <si>
    <t>関西支部</t>
    <rPh sb="0" eb="4">
      <t>カンサイシブ</t>
    </rPh>
    <phoneticPr fontId="1"/>
  </si>
  <si>
    <t>2018.10.</t>
  </si>
  <si>
    <t>オンライン関西</t>
    <rPh sb="5" eb="7">
      <t>カンサイ</t>
    </rPh>
    <phoneticPr fontId="1"/>
  </si>
  <si>
    <t>本部オンライン</t>
    <rPh sb="0" eb="2">
      <t>ホンブ</t>
    </rPh>
    <phoneticPr fontId="2"/>
  </si>
  <si>
    <t>〇〇△△</t>
    <phoneticPr fontId="2"/>
  </si>
  <si>
    <t>00-00-0000</t>
    <phoneticPr fontId="2"/>
  </si>
  <si>
    <t>○○○○</t>
    <phoneticPr fontId="2"/>
  </si>
  <si>
    <t>取得ポイント</t>
    <rPh sb="0" eb="2">
      <t>シュトク</t>
    </rPh>
    <phoneticPr fontId="2"/>
  </si>
  <si>
    <t>記入例</t>
    <rPh sb="0" eb="3">
      <t>キニュウレイ</t>
    </rPh>
    <phoneticPr fontId="2"/>
  </si>
  <si>
    <t>亀井俊幸</t>
    <rPh sb="0" eb="2">
      <t>カメイ</t>
    </rPh>
    <rPh sb="2" eb="4">
      <t>トシユキ</t>
    </rPh>
    <phoneticPr fontId="2"/>
  </si>
  <si>
    <t>かめいとしゆき</t>
    <phoneticPr fontId="2"/>
  </si>
  <si>
    <t>健彰会クリニック整形外科リウマチ科</t>
    <rPh sb="0" eb="17">
      <t>ケンショウカイクリニックセイケイゲカリウマチカ</t>
    </rPh>
    <phoneticPr fontId="2"/>
  </si>
  <si>
    <t>必要</t>
    <rPh sb="0" eb="2">
      <t>ヒツヨウ</t>
    </rPh>
    <phoneticPr fontId="2"/>
  </si>
  <si>
    <t>sjfgijyutu2021@gmail.com</t>
  </si>
  <si>
    <t>29-00-0006</t>
    <phoneticPr fontId="2"/>
  </si>
  <si>
    <t>事前勉強会受講</t>
    <rPh sb="0" eb="5">
      <t>ジゼンベンキョウカイ</t>
    </rPh>
    <rPh sb="5" eb="7">
      <t>ジュコウ</t>
    </rPh>
    <phoneticPr fontId="2"/>
  </si>
  <si>
    <t>〇</t>
    <phoneticPr fontId="2"/>
  </si>
  <si>
    <t>※受講する場合は〇、しない場合は×と記入ください。</t>
    <rPh sb="1" eb="3">
      <t>ジュコウ</t>
    </rPh>
    <rPh sb="5" eb="7">
      <t>バアイ</t>
    </rPh>
    <rPh sb="13" eb="15">
      <t>バアイ</t>
    </rPh>
    <rPh sb="18" eb="20">
      <t>キニュウ</t>
    </rPh>
    <phoneticPr fontId="2"/>
  </si>
  <si>
    <t>令和6年度　SJFインストラクター認定試験　申込書</t>
    <rPh sb="0" eb="2">
      <t>レイワ</t>
    </rPh>
    <rPh sb="3" eb="5">
      <t>ネンド</t>
    </rPh>
    <rPh sb="17" eb="21">
      <t>ニンテイシケン</t>
    </rPh>
    <rPh sb="22" eb="2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</si>
</sst>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vertical="center" shrinkToFit="1"/>
    </xf>
    <xf numFmtId="0" fontId="0" fillId="0" borderId="20" xfId="0" applyBorder="1">
      <alignment vertical="center"/>
    </xf>
    <xf numFmtId="176" fontId="0" fillId="0" borderId="0" xfId="0" applyNumberFormat="1" applyAlignment="1">
      <alignment vertical="center" shrinkToFit="1"/>
    </xf>
    <xf numFmtId="0" fontId="0" fillId="0" borderId="21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31" fontId="10" fillId="0" borderId="0" xfId="0" applyNumberFormat="1" applyFont="1" applyAlignment="1">
      <alignment horizontal="center" vertical="center" shrinkToFit="1"/>
    </xf>
    <xf numFmtId="0" fontId="13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0" applyFont="1">
      <alignment vertical="center"/>
    </xf>
    <xf numFmtId="0" fontId="10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180975</xdr:colOff>
      <xdr:row>67</xdr:row>
      <xdr:rowOff>276225</xdr:rowOff>
    </xdr:from>
    <xdr:ext cx="2838450" cy="8858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2ADB49-516A-4771-B60A-80B80BEED197}"/>
            </a:ext>
          </a:extLst>
        </xdr:cNvPr>
        <xdr:cNvSpPr txBox="1"/>
      </xdr:nvSpPr>
      <xdr:spPr>
        <a:xfrm>
          <a:off x="7591425" y="15401925"/>
          <a:ext cx="2838450" cy="885825"/>
        </a:xfrm>
        <a:prstGeom prst="rect">
          <a:avLst/>
        </a:prstGeom>
        <a:noFill/>
        <a:ln w="66675">
          <a:solidFill>
            <a:srgbClr val="FF0000"/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学術大会出席は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2011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年から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演題発表第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回から計算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14</xdr:col>
      <xdr:colOff>419100</xdr:colOff>
      <xdr:row>19</xdr:row>
      <xdr:rowOff>180975</xdr:rowOff>
    </xdr:from>
    <xdr:ext cx="2838450" cy="8858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87D2260-94AF-4A03-B2AD-3DCCF6C7E1C2}"/>
            </a:ext>
          </a:extLst>
        </xdr:cNvPr>
        <xdr:cNvSpPr txBox="1"/>
      </xdr:nvSpPr>
      <xdr:spPr>
        <a:xfrm>
          <a:off x="8267700" y="5353050"/>
          <a:ext cx="2838450" cy="885825"/>
        </a:xfrm>
        <a:prstGeom prst="rect">
          <a:avLst/>
        </a:prstGeom>
        <a:noFill/>
        <a:ln w="666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主講師は</a:t>
          </a:r>
          <a:r>
            <a:rPr kumimoji="1" lang="en-US" altLang="ja-JP" sz="1600"/>
            <a:t>2008</a:t>
          </a:r>
          <a:r>
            <a:rPr kumimoji="1" lang="ja-JP" altLang="en-US" sz="1600"/>
            <a:t>年から</a:t>
          </a:r>
          <a:endParaRPr kumimoji="1" lang="en-US" altLang="ja-JP" sz="1600"/>
        </a:p>
        <a:p>
          <a:r>
            <a:rPr kumimoji="1" lang="ja-JP" altLang="en-US" sz="1600"/>
            <a:t>補助講師は</a:t>
          </a:r>
          <a:r>
            <a:rPr kumimoji="1" lang="en-US" altLang="ja-JP" sz="1600"/>
            <a:t>2011</a:t>
          </a:r>
          <a:r>
            <a:rPr kumimoji="1" lang="ja-JP" altLang="en-US" sz="1600"/>
            <a:t>年から計算</a:t>
          </a:r>
          <a:endParaRPr kumimoji="1" lang="en-US" altLang="ja-JP" sz="16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2838450" cy="8858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3E34701-3D20-4AC9-ADBD-19D77F253915}"/>
            </a:ext>
          </a:extLst>
        </xdr:cNvPr>
        <xdr:cNvSpPr txBox="1"/>
      </xdr:nvSpPr>
      <xdr:spPr>
        <a:xfrm>
          <a:off x="6534150" y="809625"/>
          <a:ext cx="2838450" cy="885825"/>
        </a:xfrm>
        <a:prstGeom prst="rect">
          <a:avLst/>
        </a:prstGeom>
        <a:noFill/>
        <a:ln w="666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受講年・開催地を入力すると自動的に点数計算されます。</a:t>
          </a:r>
          <a:endParaRPr kumimoji="1" lang="en-US" altLang="ja-JP" sz="16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180975</xdr:colOff>
      <xdr:row>67</xdr:row>
      <xdr:rowOff>276225</xdr:rowOff>
    </xdr:from>
    <xdr:ext cx="2838450" cy="8858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4997A6-F281-424C-8A6C-F8519F99E63B}"/>
            </a:ext>
          </a:extLst>
        </xdr:cNvPr>
        <xdr:cNvSpPr txBox="1"/>
      </xdr:nvSpPr>
      <xdr:spPr>
        <a:xfrm>
          <a:off x="7591425" y="19402425"/>
          <a:ext cx="2838450" cy="885825"/>
        </a:xfrm>
        <a:prstGeom prst="rect">
          <a:avLst/>
        </a:prstGeom>
        <a:noFill/>
        <a:ln w="66675">
          <a:solidFill>
            <a:srgbClr val="FF0000"/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学術大会出席は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2011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年から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演題発表は第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回から計算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13</xdr:col>
      <xdr:colOff>114300</xdr:colOff>
      <xdr:row>18</xdr:row>
      <xdr:rowOff>228600</xdr:rowOff>
    </xdr:from>
    <xdr:ext cx="2838450" cy="8858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DD4006-729B-42A7-B3F5-7F6B3E34E7C8}"/>
            </a:ext>
          </a:extLst>
        </xdr:cNvPr>
        <xdr:cNvSpPr txBox="1"/>
      </xdr:nvSpPr>
      <xdr:spPr>
        <a:xfrm>
          <a:off x="7524750" y="5400675"/>
          <a:ext cx="2838450" cy="885825"/>
        </a:xfrm>
        <a:prstGeom prst="rect">
          <a:avLst/>
        </a:prstGeom>
        <a:noFill/>
        <a:ln w="666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主講師は</a:t>
          </a:r>
          <a:r>
            <a:rPr kumimoji="1" lang="en-US" altLang="ja-JP" sz="1600"/>
            <a:t>2008</a:t>
          </a:r>
          <a:r>
            <a:rPr kumimoji="1" lang="ja-JP" altLang="en-US" sz="1600"/>
            <a:t>年から</a:t>
          </a:r>
          <a:endParaRPr kumimoji="1" lang="en-US" altLang="ja-JP" sz="1600"/>
        </a:p>
        <a:p>
          <a:r>
            <a:rPr kumimoji="1" lang="ja-JP" altLang="en-US" sz="1600"/>
            <a:t>補助講師は</a:t>
          </a:r>
          <a:r>
            <a:rPr kumimoji="1" lang="en-US" altLang="ja-JP" sz="1600"/>
            <a:t>2011</a:t>
          </a:r>
          <a:r>
            <a:rPr kumimoji="1" lang="ja-JP" altLang="en-US" sz="1600"/>
            <a:t>年から計算</a:t>
          </a:r>
          <a:endParaRPr kumimoji="1" lang="en-US" altLang="ja-JP" sz="1600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2838450" cy="8858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387F37E-2718-4186-B707-1BF0D502865E}"/>
            </a:ext>
          </a:extLst>
        </xdr:cNvPr>
        <xdr:cNvSpPr txBox="1"/>
      </xdr:nvSpPr>
      <xdr:spPr>
        <a:xfrm>
          <a:off x="6534150" y="809625"/>
          <a:ext cx="2838450" cy="885825"/>
        </a:xfrm>
        <a:prstGeom prst="rect">
          <a:avLst/>
        </a:prstGeom>
        <a:noFill/>
        <a:ln w="666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受講年・開催地を入力すると自動的に点数計算されます。</a:t>
          </a:r>
          <a:endParaRPr kumimoji="1" lang="en-US" altLang="ja-JP" sz="1600"/>
        </a:p>
      </xdr:txBody>
    </xdr:sp>
    <xdr:clientData/>
  </xdr:oneCellAnchor>
  <xdr:twoCellAnchor>
    <xdr:from>
      <xdr:col>9</xdr:col>
      <xdr:colOff>352425</xdr:colOff>
      <xdr:row>10</xdr:row>
      <xdr:rowOff>133350</xdr:rowOff>
    </xdr:from>
    <xdr:to>
      <xdr:col>15</xdr:col>
      <xdr:colOff>403599</xdr:colOff>
      <xdr:row>18</xdr:row>
      <xdr:rowOff>114300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A44895C-87DE-4940-9FA5-1B4A794F0BD4}"/>
            </a:ext>
          </a:extLst>
        </xdr:cNvPr>
        <xdr:cNvGrpSpPr/>
      </xdr:nvGrpSpPr>
      <xdr:grpSpPr>
        <a:xfrm>
          <a:off x="5895975" y="3067050"/>
          <a:ext cx="2794374" cy="2219325"/>
          <a:chOff x="5876925" y="2790825"/>
          <a:chExt cx="2794374" cy="2219325"/>
        </a:xfrm>
      </xdr:grpSpPr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ED6D9F23-1319-8D7A-EE43-F1F572F71B11}"/>
              </a:ext>
            </a:extLst>
          </xdr:cNvPr>
          <xdr:cNvSpPr/>
        </xdr:nvSpPr>
        <xdr:spPr>
          <a:xfrm>
            <a:off x="5876925" y="4210050"/>
            <a:ext cx="1333500" cy="800100"/>
          </a:xfrm>
          <a:prstGeom prst="ellipse">
            <a:avLst/>
          </a:prstGeom>
          <a:noFill/>
          <a:ln w="63500" cap="flat" cmpd="sng" algn="ctr">
            <a:solidFill>
              <a:srgbClr val="FF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80269428-C4FA-D18F-E8DC-2AD955FF1A27}"/>
              </a:ext>
            </a:extLst>
          </xdr:cNvPr>
          <xdr:cNvCxnSpPr/>
        </xdr:nvCxnSpPr>
        <xdr:spPr>
          <a:xfrm flipH="1">
            <a:off x="6753225" y="2971800"/>
            <a:ext cx="600075" cy="1171575"/>
          </a:xfrm>
          <a:prstGeom prst="straightConnector1">
            <a:avLst/>
          </a:prstGeom>
          <a:noFill/>
          <a:ln w="5080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94CB4D06-863C-1CBB-0D1B-F78ADD4D577C}"/>
              </a:ext>
            </a:extLst>
          </xdr:cNvPr>
          <xdr:cNvSpPr txBox="1"/>
        </xdr:nvSpPr>
        <xdr:spPr>
          <a:xfrm>
            <a:off x="7286625" y="2790825"/>
            <a:ext cx="1384674" cy="328423"/>
          </a:xfrm>
          <a:prstGeom prst="rect">
            <a:avLst/>
          </a:prstGeom>
          <a:noFill/>
          <a:ln w="12700">
            <a:solidFill>
              <a:srgbClr val="4472C4"/>
            </a:solidFill>
          </a:ln>
          <a:effectLst/>
        </xdr:spPr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補助講師に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2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日出席</a:t>
            </a:r>
          </a:p>
        </xdr:txBody>
      </xdr:sp>
    </xdr:grpSp>
    <xdr:clientData/>
  </xdr:twoCellAnchor>
  <xdr:twoCellAnchor>
    <xdr:from>
      <xdr:col>12</xdr:col>
      <xdr:colOff>266700</xdr:colOff>
      <xdr:row>32</xdr:row>
      <xdr:rowOff>247650</xdr:rowOff>
    </xdr:from>
    <xdr:to>
      <xdr:col>20</xdr:col>
      <xdr:colOff>171451</xdr:colOff>
      <xdr:row>39</xdr:row>
      <xdr:rowOff>238125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C5603CF-3E42-4A66-B481-D0311600D8B6}"/>
            </a:ext>
          </a:extLst>
        </xdr:cNvPr>
        <xdr:cNvGrpSpPr/>
      </xdr:nvGrpSpPr>
      <xdr:grpSpPr>
        <a:xfrm>
          <a:off x="7239000" y="9420225"/>
          <a:ext cx="3409951" cy="1990725"/>
          <a:chOff x="5372100" y="3371850"/>
          <a:chExt cx="3409951" cy="1990725"/>
        </a:xfrm>
      </xdr:grpSpPr>
      <xdr:sp macro="" textlink="">
        <xdr:nvSpPr>
          <xdr:cNvPr id="20" name="楕円 19">
            <a:extLst>
              <a:ext uri="{FF2B5EF4-FFF2-40B4-BE49-F238E27FC236}">
                <a16:creationId xmlns:a16="http://schemas.microsoft.com/office/drawing/2014/main" id="{DAA3A276-367E-85AF-C2FF-29AE60D75E71}"/>
              </a:ext>
            </a:extLst>
          </xdr:cNvPr>
          <xdr:cNvSpPr/>
        </xdr:nvSpPr>
        <xdr:spPr>
          <a:xfrm>
            <a:off x="5372100" y="4562475"/>
            <a:ext cx="857250" cy="800100"/>
          </a:xfrm>
          <a:prstGeom prst="ellipse">
            <a:avLst/>
          </a:prstGeom>
          <a:noFill/>
          <a:ln w="63500" cap="flat" cmpd="sng" algn="ctr">
            <a:solidFill>
              <a:srgbClr val="0070C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01CBD00F-9765-E025-3372-2AE8DD04F55F}"/>
              </a:ext>
            </a:extLst>
          </xdr:cNvPr>
          <xdr:cNvSpPr/>
        </xdr:nvSpPr>
        <xdr:spPr>
          <a:xfrm>
            <a:off x="5391149" y="3371850"/>
            <a:ext cx="771525" cy="800100"/>
          </a:xfrm>
          <a:prstGeom prst="ellipse">
            <a:avLst/>
          </a:prstGeom>
          <a:noFill/>
          <a:ln w="63500" cap="flat" cmpd="sng" algn="ctr">
            <a:solidFill>
              <a:srgbClr val="4472C4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93A7C706-C2FC-1852-5BBC-BFF6AA3FAC70}"/>
              </a:ext>
            </a:extLst>
          </xdr:cNvPr>
          <xdr:cNvCxnSpPr/>
        </xdr:nvCxnSpPr>
        <xdr:spPr>
          <a:xfrm flipH="1" flipV="1">
            <a:off x="6172202" y="3933826"/>
            <a:ext cx="714373" cy="476249"/>
          </a:xfrm>
          <a:prstGeom prst="straightConnector1">
            <a:avLst/>
          </a:prstGeom>
          <a:noFill/>
          <a:ln w="5080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19637235-DA83-59E5-D58B-7666AACEA197}"/>
              </a:ext>
            </a:extLst>
          </xdr:cNvPr>
          <xdr:cNvCxnSpPr/>
        </xdr:nvCxnSpPr>
        <xdr:spPr>
          <a:xfrm flipH="1">
            <a:off x="6257926" y="4648200"/>
            <a:ext cx="676274" cy="371475"/>
          </a:xfrm>
          <a:prstGeom prst="straightConnector1">
            <a:avLst/>
          </a:prstGeom>
          <a:noFill/>
          <a:ln w="5080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90C3E144-C41C-512D-08B2-04A0B558122B}"/>
              </a:ext>
            </a:extLst>
          </xdr:cNvPr>
          <xdr:cNvSpPr txBox="1"/>
        </xdr:nvSpPr>
        <xdr:spPr>
          <a:xfrm>
            <a:off x="6924675" y="4133851"/>
            <a:ext cx="1857376" cy="581024"/>
          </a:xfrm>
          <a:prstGeom prst="rect">
            <a:avLst/>
          </a:prstGeom>
          <a:noFill/>
          <a:ln w="12700">
            <a:solidFill>
              <a:srgbClr val="4472C4"/>
            </a:solidFill>
          </a:ln>
          <a:effectLst/>
        </xdr:spPr>
        <xdr:txBody>
          <a:bodyPr vertOverflow="clip" horzOverflow="clip" wrap="squar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年末役員勉強会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1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日は半日、もう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1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日は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1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rPr>
              <a:t>日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jfgijyutu2021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F316-2084-4B9E-AF3A-86C12D75B209}">
  <dimension ref="A1:U173"/>
  <sheetViews>
    <sheetView zoomScaleNormal="100" workbookViewId="0">
      <pane xSplit="4" ySplit="3" topLeftCell="E4" activePane="bottomRight" state="frozen"/>
      <selection pane="topRight" activeCell="F1" sqref="F1"/>
      <selection pane="bottomLeft" activeCell="A2" sqref="A2"/>
      <selection pane="bottomRight" activeCell="B2" sqref="B2"/>
    </sheetView>
  </sheetViews>
  <sheetFormatPr defaultRowHeight="18.75" x14ac:dyDescent="0.4"/>
  <cols>
    <col min="1" max="1" width="9" style="27"/>
    <col min="2" max="2" width="12.625" style="27" customWidth="1"/>
    <col min="3" max="3" width="9.125" style="27" customWidth="1"/>
    <col min="4" max="4" width="14.375" style="28" customWidth="1"/>
    <col min="5" max="5" width="31.375" style="29" customWidth="1"/>
    <col min="6" max="6" width="6.875" style="28" customWidth="1"/>
    <col min="7" max="7" width="9.875" style="28" customWidth="1"/>
    <col min="8" max="8" width="10.25" style="28" customWidth="1"/>
    <col min="9" max="9" width="12.375" style="28" customWidth="1"/>
    <col min="10" max="10" width="11.375" style="28" customWidth="1"/>
    <col min="11" max="11" width="30.375" style="30" customWidth="1"/>
    <col min="12" max="12" width="8.625" style="28" customWidth="1"/>
    <col min="13" max="13" width="18" style="27" customWidth="1"/>
    <col min="14" max="14" width="14.875" style="27" customWidth="1"/>
    <col min="15" max="15" width="6.375" style="28" customWidth="1"/>
    <col min="16" max="16" width="14.5" style="27" customWidth="1"/>
    <col min="17" max="17" width="5.625" style="29" customWidth="1"/>
    <col min="18" max="18" width="8.625" style="28" customWidth="1"/>
    <col min="19" max="19" width="18.625" customWidth="1"/>
    <col min="20" max="20" width="9" style="1"/>
  </cols>
  <sheetData>
    <row r="1" spans="1:20" ht="24" x14ac:dyDescent="0.4">
      <c r="B1" s="39" t="s">
        <v>122</v>
      </c>
    </row>
    <row r="3" spans="1:20" s="23" customFormat="1" x14ac:dyDescent="0.4">
      <c r="A3" s="31"/>
      <c r="B3" s="31" t="s">
        <v>1</v>
      </c>
      <c r="C3" s="31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9" t="s">
        <v>60</v>
      </c>
      <c r="I3" s="29" t="s">
        <v>61</v>
      </c>
      <c r="J3" s="29" t="s">
        <v>111</v>
      </c>
      <c r="K3" s="45" t="s">
        <v>62</v>
      </c>
      <c r="L3" s="29" t="s">
        <v>63</v>
      </c>
      <c r="M3" s="31" t="s">
        <v>64</v>
      </c>
      <c r="N3" s="31" t="s">
        <v>119</v>
      </c>
      <c r="O3" s="29"/>
      <c r="P3" s="31"/>
      <c r="Q3" s="29"/>
      <c r="R3" s="29"/>
    </row>
    <row r="4" spans="1:20" s="27" customFormat="1" ht="26.25" customHeight="1" x14ac:dyDescent="0.4">
      <c r="C4" s="31"/>
      <c r="D4" s="28"/>
      <c r="E4" s="29"/>
      <c r="F4" s="28"/>
      <c r="G4" s="28"/>
      <c r="H4" s="28"/>
      <c r="I4" s="28"/>
      <c r="J4" s="28"/>
      <c r="K4" s="30"/>
      <c r="L4" s="28"/>
      <c r="N4" s="32"/>
      <c r="O4" s="33"/>
      <c r="P4" s="32"/>
      <c r="Q4" s="28"/>
      <c r="R4" s="28"/>
    </row>
    <row r="5" spans="1:20" s="27" customFormat="1" ht="26.25" customHeight="1" x14ac:dyDescent="0.4">
      <c r="D5" s="28"/>
      <c r="E5" s="29"/>
      <c r="F5" s="28"/>
      <c r="G5" s="28"/>
      <c r="H5" s="28"/>
      <c r="I5" s="28"/>
      <c r="J5" s="28"/>
      <c r="K5" s="30"/>
      <c r="L5" s="28"/>
      <c r="N5" s="32"/>
      <c r="O5" s="33"/>
      <c r="P5" s="32"/>
      <c r="Q5" s="28"/>
      <c r="R5" s="28"/>
    </row>
    <row r="6" spans="1:20" s="27" customFormat="1" ht="26.25" customHeight="1" x14ac:dyDescent="0.4">
      <c r="D6" s="28"/>
      <c r="E6" s="29"/>
      <c r="F6" s="28"/>
      <c r="G6" s="28"/>
      <c r="H6" s="28"/>
      <c r="I6" s="28"/>
      <c r="J6" s="28"/>
      <c r="K6" s="30"/>
      <c r="L6" s="28"/>
      <c r="N6" s="32"/>
      <c r="O6" s="33"/>
      <c r="P6" s="32"/>
      <c r="Q6" s="28"/>
      <c r="R6" s="28"/>
    </row>
    <row r="7" spans="1:20" s="27" customFormat="1" ht="26.25" customHeight="1" x14ac:dyDescent="0.4">
      <c r="B7" s="34" t="s">
        <v>65</v>
      </c>
      <c r="D7" s="28"/>
      <c r="E7" s="29"/>
      <c r="F7" s="28"/>
      <c r="G7" s="28"/>
      <c r="H7" s="28"/>
      <c r="I7" s="28"/>
      <c r="J7" s="28"/>
      <c r="K7" s="30"/>
      <c r="L7" s="28"/>
      <c r="N7" s="32"/>
      <c r="O7" s="33"/>
      <c r="P7" s="32"/>
      <c r="Q7" s="28"/>
      <c r="R7" s="28"/>
    </row>
    <row r="8" spans="1:20" s="27" customFormat="1" ht="26.25" customHeight="1" x14ac:dyDescent="0.4">
      <c r="D8" s="28"/>
      <c r="E8" s="29"/>
      <c r="F8" s="28"/>
      <c r="G8" s="28"/>
      <c r="H8" s="28"/>
      <c r="I8" s="28"/>
      <c r="J8" s="28"/>
      <c r="K8" s="30"/>
      <c r="L8" s="28"/>
      <c r="N8" s="32"/>
      <c r="O8" s="33"/>
      <c r="P8" s="32"/>
      <c r="Q8" s="28"/>
      <c r="R8" s="28"/>
    </row>
    <row r="9" spans="1:20" s="27" customFormat="1" ht="26.25" customHeight="1" x14ac:dyDescent="0.4">
      <c r="B9" s="37" t="s">
        <v>112</v>
      </c>
      <c r="C9" s="37"/>
      <c r="D9" s="36"/>
      <c r="E9" s="41"/>
      <c r="F9" s="36"/>
      <c r="G9" s="36"/>
      <c r="H9" s="36"/>
      <c r="I9" s="36"/>
      <c r="J9" s="36"/>
      <c r="K9" s="42"/>
      <c r="L9" s="36"/>
      <c r="M9" s="37"/>
      <c r="O9" s="28"/>
      <c r="Q9" s="28"/>
      <c r="R9" s="28"/>
    </row>
    <row r="10" spans="1:20" s="27" customFormat="1" ht="26.25" customHeight="1" x14ac:dyDescent="0.4">
      <c r="B10" s="37" t="s">
        <v>113</v>
      </c>
      <c r="C10" s="37" t="s">
        <v>114</v>
      </c>
      <c r="D10" s="36" t="s">
        <v>118</v>
      </c>
      <c r="E10" s="41" t="s">
        <v>115</v>
      </c>
      <c r="F10" s="36" t="s">
        <v>67</v>
      </c>
      <c r="G10" s="36">
        <v>1993</v>
      </c>
      <c r="H10" s="36">
        <v>2000</v>
      </c>
      <c r="I10" s="36">
        <v>2002</v>
      </c>
      <c r="J10" s="36">
        <v>571</v>
      </c>
      <c r="K10" s="43" t="s">
        <v>117</v>
      </c>
      <c r="L10" s="36" t="s">
        <v>116</v>
      </c>
      <c r="M10" s="41" t="s">
        <v>115</v>
      </c>
      <c r="N10" s="37" t="s">
        <v>120</v>
      </c>
      <c r="O10" s="28"/>
      <c r="Q10" s="28"/>
      <c r="R10" s="28"/>
    </row>
    <row r="11" spans="1:20" s="27" customFormat="1" ht="26.25" customHeight="1" x14ac:dyDescent="0.4">
      <c r="D11" s="28"/>
      <c r="E11" s="29"/>
      <c r="F11" s="28"/>
      <c r="G11" s="28"/>
      <c r="H11" s="28"/>
      <c r="I11" s="28"/>
      <c r="J11" s="28"/>
      <c r="K11" s="30"/>
      <c r="L11" s="28"/>
      <c r="N11" s="44" t="s">
        <v>121</v>
      </c>
      <c r="O11" s="28"/>
      <c r="Q11" s="29"/>
      <c r="R11" s="28"/>
      <c r="T11" s="28"/>
    </row>
    <row r="12" spans="1:20" s="27" customFormat="1" ht="26.25" customHeight="1" x14ac:dyDescent="0.4">
      <c r="D12" s="28"/>
      <c r="E12" s="29"/>
      <c r="F12" s="28"/>
      <c r="G12" s="28"/>
      <c r="H12" s="28"/>
      <c r="I12" s="28"/>
      <c r="J12" s="28"/>
      <c r="K12" s="30"/>
      <c r="L12" s="28"/>
      <c r="O12" s="28"/>
      <c r="Q12" s="29"/>
      <c r="R12" s="28"/>
      <c r="T12" s="28"/>
    </row>
    <row r="13" spans="1:20" s="27" customFormat="1" ht="26.25" customHeight="1" x14ac:dyDescent="0.4">
      <c r="D13" s="28"/>
      <c r="E13" s="29"/>
      <c r="F13" s="28"/>
      <c r="G13" s="28"/>
      <c r="H13" s="28"/>
      <c r="I13" s="28"/>
      <c r="J13" s="28"/>
      <c r="K13" s="30"/>
      <c r="L13" s="28"/>
      <c r="O13" s="28"/>
      <c r="Q13" s="29"/>
      <c r="R13" s="28"/>
      <c r="T13" s="28"/>
    </row>
    <row r="14" spans="1:20" s="27" customFormat="1" ht="26.25" customHeight="1" x14ac:dyDescent="0.4">
      <c r="D14" s="28"/>
      <c r="E14" s="29"/>
      <c r="F14" s="28"/>
      <c r="G14" s="28"/>
      <c r="H14" s="28"/>
      <c r="I14" s="28"/>
      <c r="J14" s="28"/>
      <c r="K14" s="30"/>
      <c r="L14" s="28"/>
      <c r="O14" s="28"/>
      <c r="Q14" s="29"/>
      <c r="R14" s="28"/>
      <c r="T14" s="28"/>
    </row>
    <row r="15" spans="1:20" s="27" customFormat="1" ht="26.25" customHeight="1" x14ac:dyDescent="0.4">
      <c r="D15" s="28"/>
      <c r="E15" s="29"/>
      <c r="F15" s="28"/>
      <c r="G15" s="28"/>
      <c r="H15" s="28"/>
      <c r="I15" s="28"/>
      <c r="J15" s="28"/>
      <c r="K15" s="30"/>
      <c r="L15" s="28"/>
      <c r="O15" s="28"/>
      <c r="Q15" s="29"/>
      <c r="R15" s="28"/>
      <c r="T15" s="28"/>
    </row>
    <row r="16" spans="1:20" s="37" customFormat="1" ht="26.25" customHeight="1" x14ac:dyDescent="0.4">
      <c r="A16" s="27"/>
      <c r="B16" s="27"/>
      <c r="C16" s="27"/>
      <c r="D16" s="28"/>
      <c r="E16" s="29"/>
      <c r="F16" s="28"/>
      <c r="G16" s="28"/>
      <c r="H16" s="28"/>
      <c r="I16" s="28"/>
      <c r="J16" s="28"/>
      <c r="K16" s="30"/>
      <c r="L16" s="28"/>
      <c r="M16" s="27"/>
      <c r="N16" s="27"/>
      <c r="O16" s="28"/>
      <c r="P16" s="27"/>
      <c r="Q16" s="29"/>
      <c r="R16" s="28"/>
      <c r="S16" s="35"/>
      <c r="T16" s="36"/>
    </row>
    <row r="17" spans="1:21" s="27" customFormat="1" ht="26.25" customHeight="1" x14ac:dyDescent="0.4">
      <c r="D17" s="28"/>
      <c r="E17" s="29"/>
      <c r="F17" s="28"/>
      <c r="G17" s="28"/>
      <c r="H17" s="28"/>
      <c r="I17" s="28"/>
      <c r="J17" s="28"/>
      <c r="K17" s="30"/>
      <c r="L17" s="28"/>
      <c r="O17" s="28"/>
      <c r="Q17" s="29"/>
      <c r="R17" s="28"/>
      <c r="T17" s="28"/>
    </row>
    <row r="18" spans="1:21" s="27" customFormat="1" ht="26.25" customHeight="1" x14ac:dyDescent="0.4">
      <c r="D18" s="28"/>
      <c r="E18" s="29"/>
      <c r="F18" s="28"/>
      <c r="G18" s="28"/>
      <c r="H18" s="28"/>
      <c r="I18" s="28"/>
      <c r="J18" s="28"/>
      <c r="K18" s="30"/>
      <c r="L18" s="28"/>
      <c r="O18" s="28"/>
      <c r="Q18" s="29"/>
      <c r="R18" s="28"/>
      <c r="T18" s="28"/>
    </row>
    <row r="19" spans="1:21" s="27" customFormat="1" ht="26.25" customHeight="1" x14ac:dyDescent="0.4">
      <c r="D19" s="28"/>
      <c r="E19" s="29"/>
      <c r="F19" s="28"/>
      <c r="G19" s="28"/>
      <c r="H19" s="28"/>
      <c r="I19" s="28"/>
      <c r="J19" s="28"/>
      <c r="K19" s="30"/>
      <c r="L19" s="28"/>
      <c r="O19" s="28"/>
      <c r="Q19" s="29"/>
      <c r="R19" s="28"/>
      <c r="T19" s="28"/>
    </row>
    <row r="20" spans="1:21" s="27" customFormat="1" ht="26.25" customHeight="1" x14ac:dyDescent="0.4">
      <c r="D20" s="28"/>
      <c r="E20" s="29"/>
      <c r="F20" s="28"/>
      <c r="G20" s="28"/>
      <c r="H20" s="28"/>
      <c r="I20" s="28"/>
      <c r="J20" s="28"/>
      <c r="K20" s="30"/>
      <c r="L20" s="28"/>
      <c r="O20" s="28"/>
      <c r="Q20" s="29"/>
      <c r="R20" s="28"/>
      <c r="T20" s="28"/>
    </row>
    <row r="21" spans="1:21" s="27" customFormat="1" ht="26.25" customHeight="1" x14ac:dyDescent="0.4">
      <c r="D21" s="28"/>
      <c r="E21" s="29"/>
      <c r="F21" s="28"/>
      <c r="G21" s="28"/>
      <c r="H21" s="28"/>
      <c r="I21" s="28"/>
      <c r="J21" s="28"/>
      <c r="K21" s="30"/>
      <c r="L21" s="28"/>
      <c r="O21" s="28"/>
      <c r="Q21" s="29"/>
      <c r="R21" s="28"/>
      <c r="T21" s="28"/>
    </row>
    <row r="22" spans="1:21" s="27" customFormat="1" ht="26.25" customHeight="1" x14ac:dyDescent="0.4">
      <c r="D22" s="28"/>
      <c r="E22" s="29"/>
      <c r="F22" s="28"/>
      <c r="G22" s="28"/>
      <c r="H22" s="28"/>
      <c r="I22" s="28"/>
      <c r="J22" s="28"/>
      <c r="K22" s="30"/>
      <c r="L22" s="28"/>
      <c r="O22" s="28"/>
      <c r="Q22" s="29"/>
      <c r="R22" s="28"/>
      <c r="T22" s="28"/>
    </row>
    <row r="23" spans="1:21" s="37" customFormat="1" ht="26.25" customHeight="1" x14ac:dyDescent="0.4">
      <c r="A23" s="27"/>
      <c r="B23" s="27"/>
      <c r="C23" s="27"/>
      <c r="D23" s="28"/>
      <c r="E23" s="38"/>
      <c r="F23" s="28"/>
      <c r="G23" s="28"/>
      <c r="H23" s="28"/>
      <c r="I23" s="28"/>
      <c r="J23" s="28"/>
      <c r="K23" s="30"/>
      <c r="L23" s="28"/>
      <c r="M23" s="27"/>
      <c r="N23" s="27"/>
      <c r="O23" s="28"/>
      <c r="P23" s="27"/>
      <c r="Q23" s="29"/>
      <c r="R23" s="28"/>
      <c r="S23" s="35"/>
      <c r="T23" s="36"/>
    </row>
    <row r="24" spans="1:21" s="27" customFormat="1" ht="26.25" customHeight="1" x14ac:dyDescent="0.4">
      <c r="D24" s="28"/>
      <c r="E24" s="29"/>
      <c r="F24" s="28"/>
      <c r="G24" s="28"/>
      <c r="H24" s="28"/>
      <c r="I24" s="28"/>
      <c r="J24" s="28"/>
      <c r="K24" s="30"/>
      <c r="L24" s="28"/>
      <c r="O24" s="28"/>
      <c r="Q24" s="29"/>
      <c r="R24" s="28"/>
      <c r="T24" s="28"/>
    </row>
    <row r="25" spans="1:21" s="37" customFormat="1" ht="26.25" customHeight="1" x14ac:dyDescent="0.4">
      <c r="A25" s="27"/>
      <c r="B25" s="27"/>
      <c r="C25" s="27"/>
      <c r="D25" s="28"/>
      <c r="E25" s="29"/>
      <c r="F25" s="28"/>
      <c r="G25" s="28"/>
      <c r="H25" s="28"/>
      <c r="I25" s="28"/>
      <c r="J25" s="28"/>
      <c r="K25" s="30"/>
      <c r="L25" s="28"/>
      <c r="M25" s="27"/>
      <c r="N25" s="27"/>
      <c r="O25" s="28"/>
      <c r="P25" s="27"/>
      <c r="Q25" s="29"/>
      <c r="R25" s="28"/>
      <c r="S25" s="35"/>
      <c r="T25" s="36"/>
    </row>
    <row r="26" spans="1:21" s="27" customFormat="1" ht="26.25" customHeight="1" x14ac:dyDescent="0.4">
      <c r="D26" s="28"/>
      <c r="E26" s="29"/>
      <c r="F26" s="28"/>
      <c r="G26" s="28"/>
      <c r="H26" s="28"/>
      <c r="I26" s="28"/>
      <c r="J26" s="28"/>
      <c r="K26" s="30"/>
      <c r="L26" s="28"/>
      <c r="O26" s="28"/>
      <c r="Q26" s="29"/>
      <c r="R26" s="28"/>
      <c r="T26" s="28"/>
    </row>
    <row r="27" spans="1:21" s="27" customFormat="1" ht="26.25" customHeight="1" x14ac:dyDescent="0.4">
      <c r="D27" s="28"/>
      <c r="E27" s="29"/>
      <c r="F27" s="28"/>
      <c r="G27" s="28"/>
      <c r="H27" s="28"/>
      <c r="I27" s="28"/>
      <c r="J27" s="28"/>
      <c r="K27" s="30"/>
      <c r="L27" s="28"/>
      <c r="O27" s="28"/>
      <c r="Q27" s="29"/>
      <c r="R27" s="28"/>
      <c r="T27" s="28"/>
    </row>
    <row r="28" spans="1:21" s="27" customFormat="1" ht="26.25" customHeight="1" x14ac:dyDescent="0.4">
      <c r="D28" s="28"/>
      <c r="E28" s="29"/>
      <c r="F28" s="28"/>
      <c r="G28" s="28"/>
      <c r="H28" s="28"/>
      <c r="K28" s="30"/>
      <c r="L28" s="28"/>
      <c r="N28" s="28"/>
      <c r="Q28" s="29"/>
      <c r="R28" s="28"/>
      <c r="T28" s="28"/>
    </row>
    <row r="29" spans="1:21" s="27" customFormat="1" ht="26.25" customHeight="1" x14ac:dyDescent="0.4">
      <c r="D29" s="28"/>
      <c r="E29" s="29"/>
      <c r="F29" s="28"/>
      <c r="G29" s="28"/>
      <c r="H29" s="28"/>
      <c r="I29" s="28"/>
      <c r="J29" s="28"/>
      <c r="K29" s="30"/>
      <c r="L29" s="28"/>
      <c r="O29" s="28"/>
      <c r="Q29" s="29"/>
      <c r="R29" s="28"/>
      <c r="T29" s="28"/>
    </row>
    <row r="30" spans="1:21" s="37" customFormat="1" ht="26.25" customHeight="1" x14ac:dyDescent="0.4">
      <c r="A30" s="27"/>
      <c r="B30" s="27"/>
      <c r="C30" s="27"/>
      <c r="D30" s="28"/>
      <c r="E30" s="29"/>
      <c r="F30" s="28"/>
      <c r="G30" s="28"/>
      <c r="H30" s="28"/>
      <c r="I30" s="28"/>
      <c r="J30" s="28"/>
      <c r="K30" s="30"/>
      <c r="L30" s="28"/>
      <c r="M30" s="27"/>
      <c r="N30" s="27"/>
      <c r="O30" s="28"/>
      <c r="P30" s="27"/>
      <c r="Q30" s="29"/>
      <c r="R30" s="28"/>
      <c r="S30" s="35"/>
      <c r="T30" s="36"/>
    </row>
    <row r="31" spans="1:21" s="37" customFormat="1" ht="26.25" customHeight="1" x14ac:dyDescent="0.4">
      <c r="A31" s="27"/>
      <c r="B31" s="27"/>
      <c r="C31" s="27"/>
      <c r="D31" s="28"/>
      <c r="E31" s="29"/>
      <c r="F31" s="28"/>
      <c r="G31" s="28"/>
      <c r="H31" s="28"/>
      <c r="I31" s="28"/>
      <c r="J31" s="28"/>
      <c r="K31" s="30"/>
      <c r="L31" s="28"/>
      <c r="M31" s="27"/>
      <c r="N31" s="27"/>
      <c r="O31" s="28"/>
      <c r="P31" s="27"/>
      <c r="Q31" s="29"/>
      <c r="R31" s="28"/>
      <c r="S31" s="35"/>
      <c r="T31" s="36"/>
    </row>
    <row r="32" spans="1:21" s="37" customFormat="1" ht="26.25" customHeight="1" x14ac:dyDescent="0.4">
      <c r="A32" s="27"/>
      <c r="B32" s="27"/>
      <c r="C32" s="27"/>
      <c r="D32" s="28"/>
      <c r="E32" s="29"/>
      <c r="F32" s="28"/>
      <c r="G32" s="28"/>
      <c r="H32" s="28"/>
      <c r="I32" s="28"/>
      <c r="J32" s="28"/>
      <c r="K32" s="30"/>
      <c r="L32" s="28"/>
      <c r="M32" s="28"/>
      <c r="N32" s="27"/>
      <c r="O32" s="28"/>
      <c r="Q32" s="28"/>
      <c r="R32" s="29"/>
      <c r="T32" s="35"/>
      <c r="U32" s="36"/>
    </row>
    <row r="33" spans="1:20" s="37" customFormat="1" ht="26.25" customHeight="1" x14ac:dyDescent="0.4">
      <c r="A33" s="27"/>
      <c r="B33" s="27"/>
      <c r="C33" s="27"/>
      <c r="D33" s="28"/>
      <c r="E33" s="29"/>
      <c r="F33" s="28"/>
      <c r="G33" s="28"/>
      <c r="H33" s="28"/>
      <c r="I33" s="28"/>
      <c r="J33" s="28"/>
      <c r="K33" s="30"/>
      <c r="L33" s="28"/>
      <c r="M33" s="27"/>
      <c r="N33" s="27"/>
      <c r="O33" s="28"/>
      <c r="P33" s="27"/>
      <c r="Q33" s="29"/>
      <c r="R33" s="28"/>
      <c r="S33" s="35"/>
      <c r="T33" s="36"/>
    </row>
    <row r="34" spans="1:20" s="37" customFormat="1" ht="26.25" customHeight="1" x14ac:dyDescent="0.4">
      <c r="A34" s="27"/>
      <c r="B34" s="27"/>
      <c r="C34" s="27"/>
      <c r="D34" s="28"/>
      <c r="E34" s="29"/>
      <c r="F34" s="28"/>
      <c r="G34" s="28"/>
      <c r="H34" s="28"/>
      <c r="I34" s="28"/>
      <c r="J34" s="28"/>
      <c r="K34" s="30"/>
      <c r="L34" s="28"/>
      <c r="M34" s="27"/>
      <c r="N34" s="27"/>
      <c r="O34" s="28"/>
      <c r="P34" s="27"/>
      <c r="Q34" s="29"/>
      <c r="R34" s="28"/>
      <c r="S34" s="35"/>
      <c r="T34" s="36"/>
    </row>
    <row r="35" spans="1:20" s="37" customFormat="1" ht="26.25" customHeight="1" x14ac:dyDescent="0.4">
      <c r="A35" s="27"/>
      <c r="B35" s="27"/>
      <c r="C35" s="27"/>
      <c r="D35" s="28"/>
      <c r="E35" s="29"/>
      <c r="F35" s="28"/>
      <c r="G35" s="28"/>
      <c r="H35" s="28"/>
      <c r="I35" s="28"/>
      <c r="J35" s="28"/>
      <c r="K35" s="30"/>
      <c r="L35" s="28"/>
      <c r="M35" s="27"/>
      <c r="N35" s="27"/>
      <c r="O35" s="28"/>
      <c r="P35" s="27"/>
      <c r="Q35" s="29"/>
      <c r="R35" s="28"/>
      <c r="S35" s="35"/>
      <c r="T35" s="36"/>
    </row>
    <row r="36" spans="1:20" s="37" customFormat="1" ht="26.25" customHeight="1" x14ac:dyDescent="0.4">
      <c r="A36" s="27"/>
      <c r="B36" s="27"/>
      <c r="C36" s="27"/>
      <c r="D36" s="28"/>
      <c r="E36" s="29"/>
      <c r="F36" s="28"/>
      <c r="G36" s="28"/>
      <c r="H36" s="28"/>
      <c r="I36" s="28"/>
      <c r="J36" s="28"/>
      <c r="K36" s="30"/>
      <c r="L36" s="28"/>
      <c r="M36" s="27"/>
      <c r="N36" s="27"/>
      <c r="O36" s="28"/>
      <c r="P36" s="27"/>
      <c r="Q36" s="29"/>
      <c r="R36" s="28"/>
      <c r="S36" s="35"/>
      <c r="T36" s="36"/>
    </row>
    <row r="37" spans="1:20" s="37" customFormat="1" ht="26.25" customHeight="1" x14ac:dyDescent="0.4">
      <c r="A37" s="27"/>
      <c r="B37" s="27"/>
      <c r="C37" s="27"/>
      <c r="D37" s="28"/>
      <c r="E37" s="29"/>
      <c r="F37" s="28"/>
      <c r="G37" s="28"/>
      <c r="H37" s="28"/>
      <c r="I37" s="28"/>
      <c r="J37" s="28"/>
      <c r="K37" s="30"/>
      <c r="L37" s="28"/>
      <c r="M37" s="27"/>
      <c r="N37" s="27"/>
      <c r="O37" s="28"/>
      <c r="P37" s="27"/>
      <c r="Q37" s="29"/>
      <c r="R37" s="28"/>
      <c r="S37" s="35"/>
      <c r="T37" s="36"/>
    </row>
    <row r="38" spans="1:20" s="37" customFormat="1" ht="26.25" customHeight="1" x14ac:dyDescent="0.4">
      <c r="A38" s="27"/>
      <c r="B38" s="27"/>
      <c r="C38" s="27"/>
      <c r="D38" s="28"/>
      <c r="E38" s="29"/>
      <c r="F38" s="28"/>
      <c r="G38" s="28"/>
      <c r="H38" s="28"/>
      <c r="I38" s="28"/>
      <c r="J38" s="28"/>
      <c r="K38" s="30"/>
      <c r="L38" s="28"/>
      <c r="M38" s="27"/>
      <c r="N38" s="27"/>
      <c r="O38" s="28"/>
      <c r="P38" s="27"/>
      <c r="Q38" s="29"/>
      <c r="R38" s="28"/>
      <c r="S38" s="35"/>
      <c r="T38" s="36"/>
    </row>
    <row r="39" spans="1:20" s="37" customFormat="1" ht="26.25" customHeight="1" x14ac:dyDescent="0.4">
      <c r="A39" s="27"/>
      <c r="B39" s="27"/>
      <c r="C39" s="27"/>
      <c r="D39" s="28"/>
      <c r="E39" s="29"/>
      <c r="F39" s="28"/>
      <c r="G39" s="28"/>
      <c r="H39" s="28"/>
      <c r="I39" s="28"/>
      <c r="J39" s="28"/>
      <c r="K39" s="30"/>
      <c r="L39" s="28"/>
      <c r="M39" s="27"/>
      <c r="N39" s="27"/>
      <c r="O39" s="28"/>
      <c r="P39" s="27"/>
      <c r="Q39" s="29"/>
      <c r="R39" s="28"/>
      <c r="S39" s="35"/>
      <c r="T39" s="36"/>
    </row>
    <row r="40" spans="1:20" s="37" customFormat="1" ht="26.25" customHeight="1" x14ac:dyDescent="0.4">
      <c r="A40" s="27"/>
      <c r="B40" s="27"/>
      <c r="C40" s="27"/>
      <c r="D40" s="28"/>
      <c r="E40" s="29"/>
      <c r="F40" s="28"/>
      <c r="G40" s="28"/>
      <c r="H40" s="28"/>
      <c r="I40" s="28"/>
      <c r="J40" s="28"/>
      <c r="K40" s="30"/>
      <c r="L40" s="28"/>
      <c r="M40" s="27"/>
      <c r="N40" s="27"/>
      <c r="O40" s="28"/>
      <c r="P40" s="27"/>
      <c r="Q40" s="29"/>
      <c r="R40" s="28"/>
      <c r="S40" s="35"/>
      <c r="T40" s="36"/>
    </row>
    <row r="41" spans="1:20" s="37" customFormat="1" ht="26.25" customHeight="1" x14ac:dyDescent="0.4">
      <c r="A41" s="27"/>
      <c r="B41" s="27"/>
      <c r="C41" s="27"/>
      <c r="D41" s="28"/>
      <c r="E41" s="29"/>
      <c r="F41" s="28"/>
      <c r="G41" s="28"/>
      <c r="H41" s="28"/>
      <c r="I41" s="28"/>
      <c r="J41" s="28"/>
      <c r="K41" s="30"/>
      <c r="L41" s="28"/>
      <c r="M41" s="27"/>
      <c r="N41" s="27"/>
      <c r="O41" s="28"/>
      <c r="P41" s="27"/>
      <c r="Q41" s="29"/>
      <c r="R41" s="28"/>
      <c r="S41" s="35"/>
      <c r="T41" s="36"/>
    </row>
    <row r="42" spans="1:20" s="37" customFormat="1" ht="26.25" customHeight="1" x14ac:dyDescent="0.4">
      <c r="A42" s="27"/>
      <c r="B42" s="27"/>
      <c r="C42" s="27"/>
      <c r="D42" s="28"/>
      <c r="E42" s="29"/>
      <c r="F42" s="28"/>
      <c r="G42" s="28"/>
      <c r="H42" s="28"/>
      <c r="I42" s="28"/>
      <c r="J42" s="28"/>
      <c r="K42" s="30"/>
      <c r="L42" s="28"/>
      <c r="M42" s="27"/>
      <c r="N42" s="27"/>
      <c r="O42" s="28"/>
      <c r="P42" s="27"/>
      <c r="Q42" s="29"/>
      <c r="R42" s="28"/>
      <c r="S42" s="35"/>
      <c r="T42" s="36"/>
    </row>
    <row r="43" spans="1:20" s="37" customFormat="1" ht="26.25" customHeight="1" x14ac:dyDescent="0.4">
      <c r="A43" s="27"/>
      <c r="B43" s="27"/>
      <c r="C43" s="27"/>
      <c r="D43" s="28"/>
      <c r="E43" s="29"/>
      <c r="F43" s="28"/>
      <c r="G43" s="28"/>
      <c r="H43" s="28"/>
      <c r="I43" s="28"/>
      <c r="J43" s="28"/>
      <c r="K43" s="30"/>
      <c r="L43" s="28"/>
      <c r="M43" s="27"/>
      <c r="N43" s="27"/>
      <c r="O43" s="28"/>
      <c r="P43" s="27"/>
      <c r="Q43" s="29"/>
      <c r="R43" s="28"/>
      <c r="S43" s="35"/>
      <c r="T43" s="36"/>
    </row>
    <row r="44" spans="1:20" s="37" customFormat="1" ht="26.25" customHeight="1" x14ac:dyDescent="0.4">
      <c r="A44" s="27"/>
      <c r="B44" s="27"/>
      <c r="C44" s="27"/>
      <c r="D44" s="28"/>
      <c r="E44" s="29"/>
      <c r="F44" s="28"/>
      <c r="G44" s="28"/>
      <c r="H44" s="28"/>
      <c r="I44" s="28"/>
      <c r="J44" s="28"/>
      <c r="K44" s="30"/>
      <c r="L44" s="28"/>
      <c r="M44" s="27"/>
      <c r="N44" s="27"/>
      <c r="O44" s="28"/>
      <c r="P44" s="27"/>
      <c r="Q44" s="29"/>
      <c r="R44" s="28"/>
      <c r="S44" s="35"/>
      <c r="T44" s="36"/>
    </row>
    <row r="45" spans="1:20" s="37" customFormat="1" ht="26.25" customHeight="1" x14ac:dyDescent="0.4">
      <c r="A45" s="27"/>
      <c r="B45" s="27"/>
      <c r="C45" s="27"/>
      <c r="D45" s="28"/>
      <c r="E45" s="29"/>
      <c r="F45" s="28"/>
      <c r="G45" s="28"/>
      <c r="H45" s="28"/>
      <c r="I45" s="28"/>
      <c r="J45" s="28"/>
      <c r="K45" s="30"/>
      <c r="L45" s="28"/>
      <c r="M45" s="27"/>
      <c r="N45" s="27"/>
      <c r="O45" s="28"/>
      <c r="P45" s="27"/>
      <c r="Q45" s="29"/>
      <c r="R45" s="28"/>
      <c r="S45" s="35"/>
      <c r="T45" s="36"/>
    </row>
    <row r="46" spans="1:20" s="37" customFormat="1" ht="26.25" customHeight="1" x14ac:dyDescent="0.4">
      <c r="A46" s="27"/>
      <c r="B46" s="27"/>
      <c r="C46" s="27"/>
      <c r="D46" s="28"/>
      <c r="E46" s="29"/>
      <c r="F46" s="28"/>
      <c r="G46" s="28"/>
      <c r="H46" s="28"/>
      <c r="I46" s="28"/>
      <c r="J46" s="28"/>
      <c r="K46" s="30"/>
      <c r="L46" s="28"/>
      <c r="M46" s="27"/>
      <c r="N46" s="27"/>
      <c r="O46" s="28"/>
      <c r="P46" s="27"/>
      <c r="Q46" s="29"/>
      <c r="R46" s="28"/>
      <c r="S46" s="35"/>
      <c r="T46" s="36"/>
    </row>
    <row r="47" spans="1:20" s="37" customFormat="1" ht="26.25" customHeight="1" x14ac:dyDescent="0.4">
      <c r="A47" s="27"/>
      <c r="B47" s="27"/>
      <c r="C47" s="27"/>
      <c r="D47" s="28"/>
      <c r="E47" s="29"/>
      <c r="F47" s="28"/>
      <c r="G47" s="28"/>
      <c r="H47" s="28"/>
      <c r="I47" s="28"/>
      <c r="J47" s="28"/>
      <c r="K47" s="30"/>
      <c r="L47" s="28"/>
      <c r="M47" s="27"/>
      <c r="N47" s="27"/>
      <c r="O47" s="28"/>
      <c r="P47" s="27"/>
      <c r="Q47" s="29"/>
      <c r="R47" s="28"/>
      <c r="S47" s="35"/>
      <c r="T47" s="36"/>
    </row>
    <row r="48" spans="1:20" s="37" customFormat="1" ht="26.25" customHeight="1" x14ac:dyDescent="0.4">
      <c r="A48" s="27"/>
      <c r="B48" s="27"/>
      <c r="C48" s="27"/>
      <c r="D48" s="28"/>
      <c r="E48" s="29"/>
      <c r="F48" s="28"/>
      <c r="G48" s="28"/>
      <c r="H48" s="28"/>
      <c r="I48" s="28"/>
      <c r="J48" s="28"/>
      <c r="K48" s="30"/>
      <c r="L48" s="28"/>
      <c r="M48" s="27"/>
      <c r="N48" s="27"/>
      <c r="O48" s="28"/>
      <c r="P48" s="27"/>
      <c r="Q48" s="29"/>
      <c r="R48" s="28"/>
      <c r="S48" s="35"/>
      <c r="T48" s="36"/>
    </row>
    <row r="49" spans="1:20" s="37" customFormat="1" ht="26.25" customHeight="1" x14ac:dyDescent="0.4">
      <c r="A49" s="27"/>
      <c r="B49" s="27"/>
      <c r="C49" s="27"/>
      <c r="D49" s="28"/>
      <c r="E49" s="29"/>
      <c r="F49" s="28"/>
      <c r="G49" s="28"/>
      <c r="H49" s="28"/>
      <c r="I49" s="28"/>
      <c r="J49" s="28"/>
      <c r="K49" s="30"/>
      <c r="L49" s="28"/>
      <c r="M49" s="27"/>
      <c r="N49" s="27"/>
      <c r="O49" s="28"/>
      <c r="P49" s="27"/>
      <c r="Q49" s="29"/>
      <c r="R49" s="28"/>
      <c r="S49" s="35"/>
      <c r="T49" s="36"/>
    </row>
    <row r="50" spans="1:20" s="37" customFormat="1" ht="26.25" customHeight="1" x14ac:dyDescent="0.4">
      <c r="A50" s="27"/>
      <c r="B50" s="27"/>
      <c r="C50" s="27"/>
      <c r="D50" s="28"/>
      <c r="E50" s="29"/>
      <c r="F50" s="28"/>
      <c r="G50" s="28"/>
      <c r="H50" s="28"/>
      <c r="I50" s="28"/>
      <c r="J50" s="28"/>
      <c r="K50" s="30"/>
      <c r="L50" s="28"/>
      <c r="M50" s="27"/>
      <c r="N50" s="27"/>
      <c r="O50" s="28"/>
      <c r="P50" s="27"/>
      <c r="Q50" s="29"/>
      <c r="R50" s="28"/>
      <c r="S50" s="35"/>
      <c r="T50" s="36"/>
    </row>
    <row r="51" spans="1:20" s="37" customFormat="1" ht="26.25" customHeight="1" x14ac:dyDescent="0.4">
      <c r="A51" s="27"/>
      <c r="B51" s="27"/>
      <c r="C51" s="27"/>
      <c r="D51" s="28"/>
      <c r="E51" s="29"/>
      <c r="F51" s="28"/>
      <c r="G51" s="28"/>
      <c r="H51" s="28"/>
      <c r="I51" s="28"/>
      <c r="J51" s="28"/>
      <c r="K51" s="30"/>
      <c r="L51" s="28"/>
      <c r="M51" s="27"/>
      <c r="N51" s="27"/>
      <c r="O51" s="28"/>
      <c r="P51" s="27"/>
      <c r="Q51" s="29"/>
      <c r="R51" s="28"/>
      <c r="S51" s="35"/>
      <c r="T51" s="36"/>
    </row>
    <row r="52" spans="1:20" s="37" customFormat="1" ht="26.25" customHeight="1" x14ac:dyDescent="0.4">
      <c r="A52" s="27"/>
      <c r="B52" s="27"/>
      <c r="C52" s="27"/>
      <c r="D52" s="28"/>
      <c r="E52" s="29"/>
      <c r="F52" s="28"/>
      <c r="G52" s="28"/>
      <c r="H52" s="28"/>
      <c r="I52" s="28"/>
      <c r="J52" s="28"/>
      <c r="K52" s="30"/>
      <c r="L52" s="28"/>
      <c r="M52" s="27"/>
      <c r="N52" s="27"/>
      <c r="O52" s="28"/>
      <c r="P52" s="27"/>
      <c r="Q52" s="29"/>
      <c r="R52" s="28"/>
      <c r="S52" s="35"/>
      <c r="T52" s="36"/>
    </row>
    <row r="53" spans="1:20" s="37" customFormat="1" ht="26.25" customHeight="1" x14ac:dyDescent="0.4">
      <c r="A53" s="27"/>
      <c r="B53" s="27"/>
      <c r="C53" s="27"/>
      <c r="D53" s="28"/>
      <c r="E53" s="29"/>
      <c r="F53" s="28"/>
      <c r="G53" s="28"/>
      <c r="H53" s="28"/>
      <c r="I53" s="28"/>
      <c r="J53" s="28"/>
      <c r="K53" s="30"/>
      <c r="L53" s="28"/>
      <c r="M53" s="27"/>
      <c r="N53" s="27"/>
      <c r="O53" s="28"/>
      <c r="P53" s="27"/>
      <c r="Q53" s="29"/>
      <c r="R53" s="28"/>
      <c r="S53" s="35"/>
      <c r="T53" s="36"/>
    </row>
    <row r="54" spans="1:20" s="37" customFormat="1" x14ac:dyDescent="0.4">
      <c r="A54" s="27"/>
      <c r="B54" s="27"/>
      <c r="C54" s="27"/>
      <c r="D54" s="28"/>
      <c r="E54" s="29"/>
      <c r="F54" s="28"/>
      <c r="G54" s="28"/>
      <c r="H54" s="28"/>
      <c r="I54" s="28"/>
      <c r="J54" s="28"/>
      <c r="K54" s="30"/>
      <c r="L54" s="28"/>
      <c r="M54" s="27"/>
      <c r="N54" s="27"/>
      <c r="O54" s="28"/>
      <c r="P54" s="27"/>
      <c r="Q54" s="29"/>
      <c r="R54" s="28"/>
      <c r="S54" s="35"/>
      <c r="T54" s="36"/>
    </row>
    <row r="55" spans="1:20" s="37" customFormat="1" x14ac:dyDescent="0.4">
      <c r="A55" s="27"/>
      <c r="B55" s="27"/>
      <c r="C55" s="27"/>
      <c r="D55" s="28"/>
      <c r="E55" s="29"/>
      <c r="F55" s="28"/>
      <c r="G55" s="28"/>
      <c r="H55" s="28"/>
      <c r="I55" s="28"/>
      <c r="J55" s="28"/>
      <c r="K55" s="30"/>
      <c r="L55" s="28"/>
      <c r="M55" s="27"/>
      <c r="N55" s="27"/>
      <c r="O55" s="28"/>
      <c r="P55" s="27"/>
      <c r="Q55" s="29"/>
      <c r="R55" s="28"/>
      <c r="S55" s="35"/>
      <c r="T55" s="36"/>
    </row>
    <row r="56" spans="1:20" s="37" customFormat="1" x14ac:dyDescent="0.4">
      <c r="A56" s="27"/>
      <c r="B56" s="27"/>
      <c r="C56" s="27"/>
      <c r="D56" s="28"/>
      <c r="E56" s="29"/>
      <c r="F56" s="28"/>
      <c r="G56" s="28"/>
      <c r="H56" s="28"/>
      <c r="I56" s="28"/>
      <c r="J56" s="28"/>
      <c r="K56" s="30"/>
      <c r="L56" s="28"/>
      <c r="M56" s="27"/>
      <c r="N56" s="27"/>
      <c r="O56" s="28"/>
      <c r="P56" s="27"/>
      <c r="Q56" s="29"/>
      <c r="R56" s="28"/>
      <c r="S56" s="35"/>
      <c r="T56" s="36"/>
    </row>
    <row r="57" spans="1:20" s="37" customFormat="1" ht="26.25" customHeight="1" x14ac:dyDescent="0.4">
      <c r="A57" s="27"/>
      <c r="B57" s="27"/>
      <c r="C57" s="27"/>
      <c r="D57" s="28"/>
      <c r="E57" s="29"/>
      <c r="F57" s="28"/>
      <c r="G57" s="28"/>
      <c r="H57" s="28"/>
      <c r="I57" s="28"/>
      <c r="J57" s="28"/>
      <c r="K57" s="30"/>
      <c r="L57" s="28"/>
      <c r="M57" s="27"/>
      <c r="N57" s="27"/>
      <c r="O57" s="28"/>
      <c r="P57" s="27"/>
      <c r="Q57" s="29"/>
      <c r="R57" s="28"/>
      <c r="S57" s="35"/>
      <c r="T57" s="36"/>
    </row>
    <row r="58" spans="1:20" s="37" customFormat="1" x14ac:dyDescent="0.4">
      <c r="A58" s="27"/>
      <c r="B58" s="27"/>
      <c r="C58" s="27"/>
      <c r="D58" s="28"/>
      <c r="E58" s="29"/>
      <c r="F58" s="28"/>
      <c r="G58" s="28"/>
      <c r="H58" s="28"/>
      <c r="I58" s="28"/>
      <c r="J58" s="28"/>
      <c r="K58" s="30"/>
      <c r="L58" s="28"/>
      <c r="M58" s="27"/>
      <c r="N58" s="27"/>
      <c r="O58" s="28"/>
      <c r="P58" s="27"/>
      <c r="Q58" s="29"/>
      <c r="R58" s="28"/>
      <c r="S58" s="35"/>
      <c r="T58" s="36"/>
    </row>
    <row r="59" spans="1:20" s="37" customFormat="1" x14ac:dyDescent="0.4">
      <c r="A59" s="27"/>
      <c r="B59" s="27"/>
      <c r="C59" s="27"/>
      <c r="D59" s="28"/>
      <c r="E59" s="29"/>
      <c r="F59" s="28"/>
      <c r="G59" s="28"/>
      <c r="H59" s="28"/>
      <c r="I59" s="28"/>
      <c r="J59" s="28"/>
      <c r="K59" s="30"/>
      <c r="L59" s="28"/>
      <c r="M59" s="27"/>
      <c r="N59" s="27"/>
      <c r="O59" s="28"/>
      <c r="P59" s="27"/>
      <c r="Q59" s="29"/>
      <c r="R59" s="28"/>
      <c r="S59" s="35"/>
      <c r="T59" s="36"/>
    </row>
    <row r="60" spans="1:20" s="37" customFormat="1" x14ac:dyDescent="0.4">
      <c r="A60" s="27"/>
      <c r="B60" s="27"/>
      <c r="C60" s="27"/>
      <c r="D60" s="28"/>
      <c r="E60" s="29"/>
      <c r="F60" s="28"/>
      <c r="G60" s="28"/>
      <c r="H60" s="28"/>
      <c r="I60" s="28"/>
      <c r="J60" s="28"/>
      <c r="K60" s="30"/>
      <c r="L60" s="28"/>
      <c r="M60" s="27"/>
      <c r="N60" s="27"/>
      <c r="O60" s="28"/>
      <c r="P60" s="27"/>
      <c r="Q60" s="29"/>
      <c r="R60" s="28"/>
      <c r="S60" s="35"/>
      <c r="T60" s="36"/>
    </row>
    <row r="61" spans="1:20" s="37" customFormat="1" x14ac:dyDescent="0.4">
      <c r="A61" s="27"/>
      <c r="B61" s="27"/>
      <c r="C61" s="27"/>
      <c r="D61" s="28"/>
      <c r="E61" s="29"/>
      <c r="F61" s="28"/>
      <c r="G61" s="28"/>
      <c r="H61" s="28"/>
      <c r="I61" s="28"/>
      <c r="J61" s="28"/>
      <c r="K61" s="30"/>
      <c r="L61" s="28"/>
      <c r="M61" s="27"/>
      <c r="N61" s="27"/>
      <c r="O61" s="28"/>
      <c r="P61" s="27"/>
      <c r="Q61" s="29"/>
      <c r="R61" s="28"/>
      <c r="S61" s="35"/>
      <c r="T61" s="36"/>
    </row>
    <row r="62" spans="1:20" s="37" customFormat="1" x14ac:dyDescent="0.4">
      <c r="A62" s="27"/>
      <c r="B62" s="27"/>
      <c r="C62" s="27"/>
      <c r="D62" s="28"/>
      <c r="E62" s="29"/>
      <c r="F62" s="28"/>
      <c r="G62" s="28"/>
      <c r="H62" s="28"/>
      <c r="I62" s="28"/>
      <c r="J62" s="28"/>
      <c r="K62" s="30"/>
      <c r="L62" s="28"/>
      <c r="M62" s="27"/>
      <c r="N62" s="27"/>
      <c r="O62" s="28"/>
      <c r="P62" s="27"/>
      <c r="Q62" s="29"/>
      <c r="R62" s="28"/>
      <c r="S62" s="35"/>
      <c r="T62" s="36"/>
    </row>
    <row r="63" spans="1:20" s="37" customFormat="1" x14ac:dyDescent="0.4">
      <c r="A63" s="27"/>
      <c r="B63" s="27"/>
      <c r="C63" s="27"/>
      <c r="D63" s="28"/>
      <c r="E63" s="29"/>
      <c r="F63" s="28"/>
      <c r="G63" s="28"/>
      <c r="H63" s="28"/>
      <c r="I63" s="28"/>
      <c r="J63" s="28"/>
      <c r="K63" s="30"/>
      <c r="L63" s="28"/>
      <c r="M63" s="27"/>
      <c r="N63" s="27"/>
      <c r="O63" s="28"/>
      <c r="P63" s="27"/>
      <c r="Q63" s="29"/>
      <c r="R63" s="28"/>
      <c r="S63" s="35"/>
      <c r="T63" s="36"/>
    </row>
    <row r="64" spans="1:20" s="37" customFormat="1" x14ac:dyDescent="0.4">
      <c r="A64" s="27"/>
      <c r="B64" s="27"/>
      <c r="C64" s="27"/>
      <c r="D64" s="28"/>
      <c r="E64" s="29"/>
      <c r="F64" s="28"/>
      <c r="G64" s="28"/>
      <c r="H64" s="28"/>
      <c r="I64" s="28"/>
      <c r="J64" s="28"/>
      <c r="K64" s="30"/>
      <c r="L64" s="28"/>
      <c r="M64" s="27"/>
      <c r="N64" s="27"/>
      <c r="O64" s="28"/>
      <c r="P64" s="27"/>
      <c r="Q64" s="29"/>
      <c r="R64" s="28"/>
      <c r="S64" s="35"/>
      <c r="T64" s="36"/>
    </row>
    <row r="65" spans="1:20" s="37" customFormat="1" x14ac:dyDescent="0.4">
      <c r="A65" s="27"/>
      <c r="B65" s="27"/>
      <c r="C65" s="27"/>
      <c r="D65" s="28"/>
      <c r="E65" s="29"/>
      <c r="F65" s="28"/>
      <c r="G65" s="28"/>
      <c r="H65" s="28"/>
      <c r="I65" s="28"/>
      <c r="J65" s="28"/>
      <c r="K65" s="30"/>
      <c r="L65" s="28"/>
      <c r="M65" s="27"/>
      <c r="N65" s="27"/>
      <c r="O65" s="28"/>
      <c r="P65" s="27"/>
      <c r="Q65" s="29"/>
      <c r="R65" s="28"/>
      <c r="S65" s="35"/>
      <c r="T65" s="36"/>
    </row>
    <row r="66" spans="1:20" s="37" customFormat="1" x14ac:dyDescent="0.4">
      <c r="A66" s="27"/>
      <c r="B66" s="27"/>
      <c r="C66" s="27"/>
      <c r="D66" s="28"/>
      <c r="E66" s="29"/>
      <c r="F66" s="28"/>
      <c r="G66" s="28"/>
      <c r="H66" s="28"/>
      <c r="I66" s="28"/>
      <c r="J66" s="28"/>
      <c r="K66" s="30"/>
      <c r="L66" s="28"/>
      <c r="M66" s="27"/>
      <c r="N66" s="27"/>
      <c r="O66" s="28"/>
      <c r="P66" s="27"/>
      <c r="Q66" s="29"/>
      <c r="R66" s="28"/>
      <c r="S66" s="35"/>
      <c r="T66" s="36"/>
    </row>
    <row r="67" spans="1:20" s="37" customFormat="1" x14ac:dyDescent="0.4">
      <c r="A67" s="27"/>
      <c r="B67" s="27"/>
      <c r="C67" s="27"/>
      <c r="D67" s="28"/>
      <c r="E67" s="29"/>
      <c r="F67" s="28"/>
      <c r="G67" s="28"/>
      <c r="H67" s="28"/>
      <c r="I67" s="28"/>
      <c r="J67" s="28"/>
      <c r="K67" s="30"/>
      <c r="L67" s="28"/>
      <c r="M67" s="27"/>
      <c r="N67" s="27"/>
      <c r="O67" s="28"/>
      <c r="P67" s="27"/>
      <c r="Q67" s="29"/>
      <c r="R67" s="28"/>
      <c r="S67" s="35"/>
      <c r="T67" s="36"/>
    </row>
    <row r="68" spans="1:20" s="37" customFormat="1" x14ac:dyDescent="0.4">
      <c r="A68" s="27"/>
      <c r="B68" s="27"/>
      <c r="C68" s="27"/>
      <c r="D68" s="28"/>
      <c r="E68" s="29"/>
      <c r="F68" s="28"/>
      <c r="G68" s="28"/>
      <c r="H68" s="28"/>
      <c r="I68" s="28"/>
      <c r="J68" s="28"/>
      <c r="K68" s="30"/>
      <c r="L68" s="28"/>
      <c r="M68" s="27"/>
      <c r="N68" s="27"/>
      <c r="O68" s="28"/>
      <c r="P68" s="27"/>
      <c r="Q68" s="29"/>
      <c r="R68" s="28"/>
      <c r="S68" s="35"/>
      <c r="T68" s="36"/>
    </row>
    <row r="69" spans="1:20" s="37" customFormat="1" x14ac:dyDescent="0.4">
      <c r="A69" s="27"/>
      <c r="B69" s="27"/>
      <c r="C69" s="27"/>
      <c r="D69" s="28"/>
      <c r="E69" s="29"/>
      <c r="F69" s="28"/>
      <c r="G69" s="28"/>
      <c r="H69" s="28"/>
      <c r="I69" s="28"/>
      <c r="J69" s="28"/>
      <c r="K69" s="30"/>
      <c r="L69" s="28"/>
      <c r="M69" s="27"/>
      <c r="N69" s="27"/>
      <c r="O69" s="28"/>
      <c r="P69" s="27"/>
      <c r="Q69" s="29"/>
      <c r="R69" s="28"/>
      <c r="S69" s="35"/>
      <c r="T69" s="36"/>
    </row>
    <row r="70" spans="1:20" s="37" customFormat="1" x14ac:dyDescent="0.4">
      <c r="A70" s="27"/>
      <c r="B70" s="27"/>
      <c r="C70" s="27"/>
      <c r="D70" s="28"/>
      <c r="E70" s="29"/>
      <c r="F70" s="28"/>
      <c r="G70" s="28"/>
      <c r="H70" s="28"/>
      <c r="I70" s="28"/>
      <c r="J70" s="28"/>
      <c r="K70" s="30"/>
      <c r="L70" s="28"/>
      <c r="M70" s="27"/>
      <c r="N70" s="27"/>
      <c r="O70" s="28"/>
      <c r="P70" s="27"/>
      <c r="Q70" s="29"/>
      <c r="R70" s="28"/>
      <c r="S70" s="35"/>
      <c r="T70" s="36"/>
    </row>
    <row r="71" spans="1:20" s="37" customFormat="1" x14ac:dyDescent="0.4">
      <c r="A71" s="27"/>
      <c r="B71" s="27"/>
      <c r="C71" s="27"/>
      <c r="D71" s="28"/>
      <c r="E71" s="29"/>
      <c r="F71" s="28"/>
      <c r="G71" s="28"/>
      <c r="H71" s="28"/>
      <c r="I71" s="28"/>
      <c r="J71" s="28"/>
      <c r="K71" s="30"/>
      <c r="L71" s="28"/>
      <c r="M71" s="27"/>
      <c r="N71" s="27"/>
      <c r="O71" s="28"/>
      <c r="P71" s="27"/>
      <c r="Q71" s="29"/>
      <c r="R71" s="28"/>
      <c r="S71" s="35"/>
      <c r="T71" s="36"/>
    </row>
    <row r="72" spans="1:20" s="37" customFormat="1" x14ac:dyDescent="0.4">
      <c r="A72" s="27"/>
      <c r="B72" s="27"/>
      <c r="C72" s="27"/>
      <c r="D72" s="28"/>
      <c r="E72" s="29"/>
      <c r="F72" s="28"/>
      <c r="G72" s="28"/>
      <c r="H72" s="28"/>
      <c r="I72" s="28"/>
      <c r="J72" s="28"/>
      <c r="K72" s="30"/>
      <c r="L72" s="28"/>
      <c r="M72" s="27"/>
      <c r="N72" s="27"/>
      <c r="O72" s="28"/>
      <c r="P72" s="27"/>
      <c r="Q72" s="29"/>
      <c r="R72" s="28"/>
      <c r="S72" s="35"/>
      <c r="T72" s="36"/>
    </row>
    <row r="73" spans="1:20" s="37" customFormat="1" x14ac:dyDescent="0.4">
      <c r="A73" s="27"/>
      <c r="B73" s="27"/>
      <c r="C73" s="27"/>
      <c r="D73" s="28"/>
      <c r="E73" s="29"/>
      <c r="F73" s="28"/>
      <c r="G73" s="28"/>
      <c r="H73" s="28"/>
      <c r="I73" s="28"/>
      <c r="J73" s="28"/>
      <c r="K73" s="30"/>
      <c r="L73" s="28"/>
      <c r="M73" s="27"/>
      <c r="N73" s="27"/>
      <c r="O73" s="28"/>
      <c r="P73" s="27"/>
      <c r="Q73" s="29"/>
      <c r="R73" s="28"/>
      <c r="S73" s="35"/>
      <c r="T73" s="36"/>
    </row>
    <row r="74" spans="1:20" s="37" customFormat="1" x14ac:dyDescent="0.4">
      <c r="A74" s="27"/>
      <c r="B74" s="27"/>
      <c r="C74" s="27"/>
      <c r="D74" s="28"/>
      <c r="E74" s="29"/>
      <c r="F74" s="28"/>
      <c r="G74" s="28"/>
      <c r="H74" s="28"/>
      <c r="I74" s="28"/>
      <c r="J74" s="28"/>
      <c r="K74" s="30"/>
      <c r="L74" s="28"/>
      <c r="M74" s="27"/>
      <c r="N74" s="27"/>
      <c r="O74" s="28"/>
      <c r="P74" s="27"/>
      <c r="Q74" s="29"/>
      <c r="R74" s="28"/>
      <c r="S74" s="35"/>
      <c r="T74" s="36"/>
    </row>
    <row r="75" spans="1:20" s="37" customFormat="1" x14ac:dyDescent="0.4">
      <c r="A75" s="27"/>
      <c r="B75" s="27"/>
      <c r="C75" s="27"/>
      <c r="D75" s="28"/>
      <c r="E75" s="29"/>
      <c r="F75" s="28"/>
      <c r="G75" s="28"/>
      <c r="H75" s="28"/>
      <c r="I75" s="28"/>
      <c r="J75" s="28"/>
      <c r="K75" s="30"/>
      <c r="L75" s="28"/>
      <c r="M75" s="27"/>
      <c r="N75" s="27"/>
      <c r="O75" s="28"/>
      <c r="P75" s="27"/>
      <c r="Q75" s="29"/>
      <c r="R75" s="28"/>
      <c r="S75" s="35"/>
      <c r="T75" s="36"/>
    </row>
    <row r="76" spans="1:20" s="37" customFormat="1" x14ac:dyDescent="0.4">
      <c r="A76" s="27"/>
      <c r="B76" s="27"/>
      <c r="C76" s="27"/>
      <c r="D76" s="28"/>
      <c r="E76" s="29"/>
      <c r="F76" s="28"/>
      <c r="G76" s="28"/>
      <c r="H76" s="28"/>
      <c r="I76" s="28"/>
      <c r="J76" s="28"/>
      <c r="K76" s="30"/>
      <c r="L76" s="28"/>
      <c r="M76" s="27"/>
      <c r="N76" s="27"/>
      <c r="O76" s="28"/>
      <c r="P76" s="27"/>
      <c r="Q76" s="29"/>
      <c r="R76" s="28"/>
      <c r="S76" s="35"/>
      <c r="T76" s="36"/>
    </row>
    <row r="77" spans="1:20" s="37" customFormat="1" x14ac:dyDescent="0.4">
      <c r="A77" s="27"/>
      <c r="B77" s="27"/>
      <c r="C77" s="27"/>
      <c r="D77" s="28"/>
      <c r="E77" s="29"/>
      <c r="F77" s="28"/>
      <c r="G77" s="28"/>
      <c r="H77" s="28"/>
      <c r="I77" s="28"/>
      <c r="J77" s="28"/>
      <c r="K77" s="30"/>
      <c r="L77" s="28"/>
      <c r="M77" s="27"/>
      <c r="N77" s="27"/>
      <c r="O77" s="28"/>
      <c r="P77" s="27"/>
      <c r="Q77" s="29"/>
      <c r="R77" s="28"/>
      <c r="S77" s="35"/>
      <c r="T77" s="36"/>
    </row>
    <row r="78" spans="1:20" s="37" customFormat="1" x14ac:dyDescent="0.4">
      <c r="A78" s="27"/>
      <c r="B78" s="27"/>
      <c r="C78" s="27"/>
      <c r="D78" s="28"/>
      <c r="E78" s="29"/>
      <c r="F78" s="28"/>
      <c r="G78" s="28"/>
      <c r="H78" s="28"/>
      <c r="I78" s="28"/>
      <c r="J78" s="28"/>
      <c r="K78" s="30"/>
      <c r="L78" s="28"/>
      <c r="M78" s="27"/>
      <c r="N78" s="27"/>
      <c r="O78" s="28"/>
      <c r="P78" s="27"/>
      <c r="Q78" s="29"/>
      <c r="R78" s="28"/>
      <c r="S78" s="35"/>
      <c r="T78" s="36"/>
    </row>
    <row r="79" spans="1:20" s="37" customFormat="1" x14ac:dyDescent="0.4">
      <c r="A79" s="27"/>
      <c r="B79" s="27"/>
      <c r="C79" s="27"/>
      <c r="D79" s="28"/>
      <c r="E79" s="29"/>
      <c r="F79" s="28"/>
      <c r="G79" s="28"/>
      <c r="H79" s="28"/>
      <c r="I79" s="28"/>
      <c r="J79" s="28"/>
      <c r="K79" s="30"/>
      <c r="L79" s="28"/>
      <c r="M79" s="27"/>
      <c r="N79" s="27"/>
      <c r="O79" s="28"/>
      <c r="P79" s="27"/>
      <c r="Q79" s="29"/>
      <c r="R79" s="28"/>
      <c r="S79" s="35"/>
      <c r="T79" s="36"/>
    </row>
    <row r="80" spans="1:20" s="37" customFormat="1" x14ac:dyDescent="0.4">
      <c r="A80" s="27"/>
      <c r="B80" s="27"/>
      <c r="C80" s="27"/>
      <c r="D80" s="28"/>
      <c r="E80" s="29"/>
      <c r="F80" s="28"/>
      <c r="G80" s="28"/>
      <c r="H80" s="28"/>
      <c r="I80" s="28"/>
      <c r="J80" s="28"/>
      <c r="K80" s="30"/>
      <c r="L80" s="28"/>
      <c r="M80" s="27"/>
      <c r="N80" s="27"/>
      <c r="O80" s="28"/>
      <c r="P80" s="27"/>
      <c r="Q80" s="29"/>
      <c r="R80" s="28"/>
      <c r="S80" s="35"/>
      <c r="T80" s="36"/>
    </row>
    <row r="81" spans="1:20" s="37" customFormat="1" x14ac:dyDescent="0.4">
      <c r="A81" s="27"/>
      <c r="B81" s="27"/>
      <c r="C81" s="27"/>
      <c r="D81" s="28"/>
      <c r="E81" s="29"/>
      <c r="F81" s="28"/>
      <c r="G81" s="28"/>
      <c r="H81" s="28"/>
      <c r="I81" s="28"/>
      <c r="J81" s="28"/>
      <c r="K81" s="30"/>
      <c r="L81" s="28"/>
      <c r="M81" s="27"/>
      <c r="N81" s="27"/>
      <c r="O81" s="28"/>
      <c r="P81" s="27"/>
      <c r="Q81" s="29"/>
      <c r="R81" s="28"/>
      <c r="S81" s="35"/>
      <c r="T81" s="36"/>
    </row>
    <row r="82" spans="1:20" s="37" customFormat="1" x14ac:dyDescent="0.4">
      <c r="A82" s="27"/>
      <c r="B82" s="27"/>
      <c r="C82" s="27"/>
      <c r="D82" s="28"/>
      <c r="E82" s="29"/>
      <c r="F82" s="28"/>
      <c r="G82" s="28"/>
      <c r="H82" s="28"/>
      <c r="I82" s="28"/>
      <c r="J82" s="28"/>
      <c r="K82" s="30"/>
      <c r="L82" s="28"/>
      <c r="M82" s="27"/>
      <c r="N82" s="27"/>
      <c r="O82" s="28"/>
      <c r="P82" s="27"/>
      <c r="Q82" s="29"/>
      <c r="R82" s="28"/>
      <c r="S82" s="35"/>
      <c r="T82" s="36"/>
    </row>
    <row r="83" spans="1:20" s="37" customFormat="1" x14ac:dyDescent="0.4">
      <c r="A83" s="27"/>
      <c r="B83" s="27"/>
      <c r="C83" s="27"/>
      <c r="D83" s="28"/>
      <c r="E83" s="29"/>
      <c r="F83" s="28"/>
      <c r="G83" s="28"/>
      <c r="H83" s="28"/>
      <c r="I83" s="28"/>
      <c r="J83" s="28"/>
      <c r="K83" s="30"/>
      <c r="L83" s="28"/>
      <c r="M83" s="27"/>
      <c r="N83" s="27"/>
      <c r="O83" s="28"/>
      <c r="P83" s="27"/>
      <c r="Q83" s="29"/>
      <c r="R83" s="28"/>
      <c r="S83" s="35"/>
      <c r="T83" s="36"/>
    </row>
    <row r="84" spans="1:20" s="37" customFormat="1" x14ac:dyDescent="0.4">
      <c r="A84" s="27"/>
      <c r="B84" s="27"/>
      <c r="C84" s="27"/>
      <c r="D84" s="28"/>
      <c r="E84" s="29"/>
      <c r="F84" s="28"/>
      <c r="G84" s="28"/>
      <c r="H84" s="28"/>
      <c r="I84" s="28"/>
      <c r="J84" s="28"/>
      <c r="K84" s="30"/>
      <c r="L84" s="28"/>
      <c r="M84" s="27"/>
      <c r="N84" s="27"/>
      <c r="O84" s="28"/>
      <c r="P84" s="27"/>
      <c r="Q84" s="29"/>
      <c r="R84" s="28"/>
      <c r="S84" s="35"/>
      <c r="T84" s="36"/>
    </row>
    <row r="85" spans="1:20" s="37" customFormat="1" x14ac:dyDescent="0.4">
      <c r="A85" s="27"/>
      <c r="B85" s="27"/>
      <c r="C85" s="27"/>
      <c r="D85" s="28"/>
      <c r="E85" s="29"/>
      <c r="F85" s="28"/>
      <c r="G85" s="28"/>
      <c r="H85" s="28"/>
      <c r="I85" s="28"/>
      <c r="J85" s="28"/>
      <c r="K85" s="30"/>
      <c r="L85" s="28"/>
      <c r="M85" s="27"/>
      <c r="N85" s="27"/>
      <c r="O85" s="28"/>
      <c r="P85" s="27"/>
      <c r="Q85" s="29"/>
      <c r="R85" s="28"/>
      <c r="S85" s="35"/>
      <c r="T85" s="36"/>
    </row>
    <row r="86" spans="1:20" s="37" customFormat="1" x14ac:dyDescent="0.4">
      <c r="A86" s="27"/>
      <c r="B86" s="27"/>
      <c r="C86" s="27"/>
      <c r="D86" s="28"/>
      <c r="E86" s="29"/>
      <c r="F86" s="28"/>
      <c r="G86" s="28"/>
      <c r="H86" s="28"/>
      <c r="I86" s="28"/>
      <c r="J86" s="28"/>
      <c r="K86" s="30"/>
      <c r="L86" s="28"/>
      <c r="M86" s="27"/>
      <c r="N86" s="27"/>
      <c r="O86" s="28"/>
      <c r="P86" s="27"/>
      <c r="Q86" s="29"/>
      <c r="R86" s="28"/>
      <c r="S86" s="35"/>
      <c r="T86" s="36"/>
    </row>
    <row r="87" spans="1:20" s="37" customFormat="1" x14ac:dyDescent="0.4">
      <c r="A87" s="27"/>
      <c r="B87" s="27"/>
      <c r="C87" s="27"/>
      <c r="D87" s="28"/>
      <c r="E87" s="29"/>
      <c r="F87" s="28"/>
      <c r="G87" s="28"/>
      <c r="H87" s="28"/>
      <c r="I87" s="28"/>
      <c r="J87" s="28"/>
      <c r="K87" s="30"/>
      <c r="L87" s="28"/>
      <c r="M87" s="27"/>
      <c r="N87" s="27"/>
      <c r="O87" s="28"/>
      <c r="P87" s="27"/>
      <c r="Q87" s="29"/>
      <c r="R87" s="28"/>
      <c r="S87" s="35"/>
      <c r="T87" s="36"/>
    </row>
    <row r="88" spans="1:20" s="37" customFormat="1" x14ac:dyDescent="0.4">
      <c r="A88" s="27"/>
      <c r="B88" s="27"/>
      <c r="C88" s="27"/>
      <c r="D88" s="28"/>
      <c r="E88" s="29"/>
      <c r="F88" s="28"/>
      <c r="G88" s="28"/>
      <c r="H88" s="28"/>
      <c r="I88" s="28"/>
      <c r="J88" s="28"/>
      <c r="K88" s="30"/>
      <c r="L88" s="28"/>
      <c r="M88" s="27"/>
      <c r="N88" s="27"/>
      <c r="O88" s="28"/>
      <c r="P88" s="27"/>
      <c r="Q88" s="29"/>
      <c r="R88" s="28"/>
      <c r="S88" s="35"/>
      <c r="T88" s="36"/>
    </row>
    <row r="89" spans="1:20" s="37" customFormat="1" x14ac:dyDescent="0.4">
      <c r="A89" s="27"/>
      <c r="B89" s="27"/>
      <c r="C89" s="27"/>
      <c r="D89" s="28"/>
      <c r="E89" s="29"/>
      <c r="F89" s="28"/>
      <c r="G89" s="28"/>
      <c r="H89" s="28"/>
      <c r="I89" s="28"/>
      <c r="J89" s="28"/>
      <c r="K89" s="30"/>
      <c r="L89" s="28"/>
      <c r="M89" s="27"/>
      <c r="N89" s="27"/>
      <c r="O89" s="28"/>
      <c r="P89" s="27"/>
      <c r="Q89" s="29"/>
      <c r="R89" s="28"/>
      <c r="S89" s="35"/>
      <c r="T89" s="36"/>
    </row>
    <row r="90" spans="1:20" s="37" customFormat="1" x14ac:dyDescent="0.4">
      <c r="A90" s="27"/>
      <c r="B90" s="27"/>
      <c r="C90" s="27"/>
      <c r="D90" s="28"/>
      <c r="E90" s="29"/>
      <c r="F90" s="28"/>
      <c r="G90" s="28"/>
      <c r="H90" s="28"/>
      <c r="I90" s="28"/>
      <c r="J90" s="28"/>
      <c r="K90" s="30"/>
      <c r="L90" s="28"/>
      <c r="M90" s="27"/>
      <c r="N90" s="27"/>
      <c r="O90" s="28"/>
      <c r="P90" s="27"/>
      <c r="Q90" s="29"/>
      <c r="R90" s="28"/>
      <c r="S90" s="35"/>
      <c r="T90" s="36"/>
    </row>
    <row r="91" spans="1:20" s="37" customFormat="1" x14ac:dyDescent="0.4">
      <c r="A91" s="27"/>
      <c r="B91" s="27"/>
      <c r="C91" s="27"/>
      <c r="D91" s="28"/>
      <c r="E91" s="29"/>
      <c r="F91" s="28"/>
      <c r="G91" s="28"/>
      <c r="H91" s="28"/>
      <c r="I91" s="28"/>
      <c r="J91" s="28"/>
      <c r="K91" s="30"/>
      <c r="L91" s="28"/>
      <c r="M91" s="27"/>
      <c r="N91" s="27"/>
      <c r="O91" s="28"/>
      <c r="P91" s="27"/>
      <c r="Q91" s="29"/>
      <c r="R91" s="28"/>
      <c r="S91" s="35"/>
      <c r="T91" s="36"/>
    </row>
    <row r="92" spans="1:20" s="37" customFormat="1" x14ac:dyDescent="0.4">
      <c r="A92" s="27"/>
      <c r="B92" s="27"/>
      <c r="C92" s="27"/>
      <c r="D92" s="28"/>
      <c r="E92" s="29"/>
      <c r="F92" s="28"/>
      <c r="G92" s="28"/>
      <c r="H92" s="28"/>
      <c r="I92" s="28"/>
      <c r="J92" s="28"/>
      <c r="K92" s="30"/>
      <c r="L92" s="28"/>
      <c r="M92" s="27"/>
      <c r="N92" s="27"/>
      <c r="O92" s="28"/>
      <c r="P92" s="27"/>
      <c r="Q92" s="29"/>
      <c r="R92" s="28"/>
      <c r="S92" s="35"/>
      <c r="T92" s="36"/>
    </row>
    <row r="93" spans="1:20" s="37" customFormat="1" x14ac:dyDescent="0.4">
      <c r="A93" s="27"/>
      <c r="B93" s="27"/>
      <c r="C93" s="27"/>
      <c r="D93" s="28"/>
      <c r="E93" s="29"/>
      <c r="F93" s="28"/>
      <c r="G93" s="28"/>
      <c r="H93" s="28"/>
      <c r="I93" s="28"/>
      <c r="J93" s="28"/>
      <c r="K93" s="30"/>
      <c r="L93" s="28"/>
      <c r="M93" s="27"/>
      <c r="N93" s="27"/>
      <c r="O93" s="28"/>
      <c r="P93" s="27"/>
      <c r="Q93" s="29"/>
      <c r="R93" s="28"/>
      <c r="S93" s="35"/>
      <c r="T93" s="36"/>
    </row>
    <row r="94" spans="1:20" s="37" customFormat="1" x14ac:dyDescent="0.4">
      <c r="A94" s="27"/>
      <c r="B94" s="27"/>
      <c r="C94" s="27"/>
      <c r="D94" s="28"/>
      <c r="E94" s="29"/>
      <c r="F94" s="28"/>
      <c r="G94" s="28"/>
      <c r="H94" s="28"/>
      <c r="I94" s="28"/>
      <c r="J94" s="28"/>
      <c r="K94" s="30"/>
      <c r="L94" s="28"/>
      <c r="M94" s="27"/>
      <c r="N94" s="27"/>
      <c r="O94" s="28"/>
      <c r="P94" s="27"/>
      <c r="Q94" s="29"/>
      <c r="R94" s="28"/>
      <c r="S94" s="35"/>
      <c r="T94" s="36"/>
    </row>
    <row r="95" spans="1:20" s="37" customFormat="1" x14ac:dyDescent="0.4">
      <c r="A95" s="27"/>
      <c r="B95" s="27"/>
      <c r="C95" s="27"/>
      <c r="D95" s="28"/>
      <c r="E95" s="29"/>
      <c r="F95" s="28"/>
      <c r="G95" s="28"/>
      <c r="H95" s="28"/>
      <c r="I95" s="28"/>
      <c r="J95" s="28"/>
      <c r="K95" s="30"/>
      <c r="L95" s="28"/>
      <c r="M95" s="27"/>
      <c r="N95" s="27"/>
      <c r="O95" s="28"/>
      <c r="P95" s="27"/>
      <c r="Q95" s="29"/>
      <c r="R95" s="28"/>
      <c r="S95" s="35"/>
      <c r="T95" s="36"/>
    </row>
    <row r="96" spans="1:20" s="37" customFormat="1" x14ac:dyDescent="0.4">
      <c r="A96" s="27"/>
      <c r="B96" s="27"/>
      <c r="C96" s="27"/>
      <c r="D96" s="28"/>
      <c r="E96" s="29"/>
      <c r="F96" s="28"/>
      <c r="G96" s="28"/>
      <c r="H96" s="28"/>
      <c r="I96" s="28"/>
      <c r="J96" s="28"/>
      <c r="K96" s="30"/>
      <c r="L96" s="28"/>
      <c r="M96" s="27"/>
      <c r="N96" s="27"/>
      <c r="O96" s="28"/>
      <c r="P96" s="27"/>
      <c r="Q96" s="29"/>
      <c r="R96" s="28"/>
      <c r="S96" s="35"/>
      <c r="T96" s="36"/>
    </row>
    <row r="97" spans="1:20" s="37" customFormat="1" x14ac:dyDescent="0.4">
      <c r="A97" s="27"/>
      <c r="B97" s="27"/>
      <c r="C97" s="27"/>
      <c r="D97" s="28"/>
      <c r="E97" s="29"/>
      <c r="F97" s="28"/>
      <c r="G97" s="28"/>
      <c r="H97" s="28"/>
      <c r="I97" s="28"/>
      <c r="J97" s="28"/>
      <c r="K97" s="30"/>
      <c r="L97" s="28"/>
      <c r="M97" s="27"/>
      <c r="N97" s="27"/>
      <c r="O97" s="28"/>
      <c r="P97" s="27"/>
      <c r="Q97" s="29"/>
      <c r="R97" s="28"/>
      <c r="S97" s="35"/>
      <c r="T97" s="36"/>
    </row>
    <row r="98" spans="1:20" s="37" customFormat="1" x14ac:dyDescent="0.4">
      <c r="A98" s="27"/>
      <c r="B98" s="27"/>
      <c r="C98" s="27"/>
      <c r="D98" s="28"/>
      <c r="E98" s="29"/>
      <c r="F98" s="28"/>
      <c r="G98" s="28"/>
      <c r="H98" s="28"/>
      <c r="I98" s="28"/>
      <c r="J98" s="28"/>
      <c r="K98" s="30"/>
      <c r="L98" s="28"/>
      <c r="M98" s="27"/>
      <c r="N98" s="27"/>
      <c r="O98" s="28"/>
      <c r="P98" s="27"/>
      <c r="Q98" s="29"/>
      <c r="R98" s="28"/>
      <c r="S98" s="35"/>
      <c r="T98" s="36"/>
    </row>
    <row r="99" spans="1:20" s="37" customFormat="1" x14ac:dyDescent="0.4">
      <c r="A99" s="27"/>
      <c r="B99" s="27"/>
      <c r="C99" s="27"/>
      <c r="D99" s="28"/>
      <c r="E99" s="29"/>
      <c r="F99" s="28"/>
      <c r="G99" s="28"/>
      <c r="H99" s="28"/>
      <c r="I99" s="28"/>
      <c r="J99" s="28"/>
      <c r="K99" s="30"/>
      <c r="L99" s="28"/>
      <c r="M99" s="27"/>
      <c r="N99" s="27"/>
      <c r="O99" s="28"/>
      <c r="P99" s="27"/>
      <c r="Q99" s="29"/>
      <c r="R99" s="28"/>
      <c r="S99" s="35"/>
      <c r="T99" s="36"/>
    </row>
    <row r="100" spans="1:20" s="37" customFormat="1" x14ac:dyDescent="0.4">
      <c r="A100" s="27"/>
      <c r="B100" s="27"/>
      <c r="C100" s="27"/>
      <c r="D100" s="28"/>
      <c r="E100" s="29"/>
      <c r="F100" s="28"/>
      <c r="G100" s="28"/>
      <c r="H100" s="28"/>
      <c r="I100" s="28"/>
      <c r="J100" s="28"/>
      <c r="K100" s="30"/>
      <c r="L100" s="28"/>
      <c r="M100" s="27"/>
      <c r="N100" s="27"/>
      <c r="O100" s="28"/>
      <c r="P100" s="27"/>
      <c r="Q100" s="29"/>
      <c r="R100" s="28"/>
      <c r="S100" s="35"/>
      <c r="T100" s="36"/>
    </row>
    <row r="101" spans="1:20" s="37" customFormat="1" x14ac:dyDescent="0.4">
      <c r="A101" s="27"/>
      <c r="B101" s="27"/>
      <c r="C101" s="27"/>
      <c r="D101" s="28"/>
      <c r="E101" s="29"/>
      <c r="F101" s="28"/>
      <c r="G101" s="28"/>
      <c r="H101" s="28"/>
      <c r="I101" s="28"/>
      <c r="J101" s="28"/>
      <c r="K101" s="30"/>
      <c r="L101" s="28"/>
      <c r="M101" s="27"/>
      <c r="N101" s="27"/>
      <c r="O101" s="28"/>
      <c r="P101" s="27"/>
      <c r="Q101" s="29"/>
      <c r="R101" s="28"/>
      <c r="S101" s="35"/>
      <c r="T101" s="36"/>
    </row>
    <row r="102" spans="1:20" s="37" customFormat="1" x14ac:dyDescent="0.4">
      <c r="A102" s="27"/>
      <c r="B102" s="27"/>
      <c r="C102" s="27"/>
      <c r="D102" s="28"/>
      <c r="E102" s="29"/>
      <c r="F102" s="28"/>
      <c r="G102" s="28"/>
      <c r="H102" s="28"/>
      <c r="I102" s="28"/>
      <c r="J102" s="28"/>
      <c r="K102" s="30"/>
      <c r="L102" s="28"/>
      <c r="M102" s="27"/>
      <c r="N102" s="27"/>
      <c r="O102" s="28"/>
      <c r="P102" s="27"/>
      <c r="Q102" s="29"/>
      <c r="R102" s="28"/>
      <c r="S102" s="35"/>
      <c r="T102" s="36"/>
    </row>
    <row r="103" spans="1:20" s="37" customFormat="1" x14ac:dyDescent="0.4">
      <c r="A103" s="27"/>
      <c r="B103" s="27"/>
      <c r="C103" s="27"/>
      <c r="D103" s="28"/>
      <c r="E103" s="29"/>
      <c r="F103" s="28"/>
      <c r="G103" s="28"/>
      <c r="H103" s="28"/>
      <c r="I103" s="28"/>
      <c r="J103" s="28"/>
      <c r="K103" s="30"/>
      <c r="L103" s="28"/>
      <c r="M103" s="27"/>
      <c r="N103" s="27"/>
      <c r="O103" s="28"/>
      <c r="P103" s="27"/>
      <c r="Q103" s="29"/>
      <c r="R103" s="28"/>
      <c r="S103" s="35"/>
      <c r="T103" s="36"/>
    </row>
    <row r="104" spans="1:20" s="37" customFormat="1" x14ac:dyDescent="0.4">
      <c r="A104" s="27"/>
      <c r="B104" s="27"/>
      <c r="C104" s="27"/>
      <c r="D104" s="28"/>
      <c r="E104" s="29"/>
      <c r="F104" s="28"/>
      <c r="G104" s="28"/>
      <c r="H104" s="28"/>
      <c r="I104" s="28"/>
      <c r="J104" s="28"/>
      <c r="K104" s="30"/>
      <c r="L104" s="28"/>
      <c r="M104" s="27"/>
      <c r="N104" s="27"/>
      <c r="O104" s="28"/>
      <c r="P104" s="27"/>
      <c r="Q104" s="29"/>
      <c r="R104" s="28"/>
      <c r="S104" s="35"/>
      <c r="T104" s="36"/>
    </row>
    <row r="105" spans="1:20" s="37" customFormat="1" x14ac:dyDescent="0.4">
      <c r="A105" s="27"/>
      <c r="B105" s="27"/>
      <c r="C105" s="27"/>
      <c r="D105" s="28"/>
      <c r="E105" s="29"/>
      <c r="F105" s="28"/>
      <c r="G105" s="28"/>
      <c r="H105" s="28"/>
      <c r="I105" s="28"/>
      <c r="J105" s="28"/>
      <c r="K105" s="30"/>
      <c r="L105" s="28"/>
      <c r="M105" s="27"/>
      <c r="N105" s="27"/>
      <c r="O105" s="28"/>
      <c r="P105" s="27"/>
      <c r="Q105" s="29"/>
      <c r="R105" s="28"/>
      <c r="S105" s="35"/>
      <c r="T105" s="36"/>
    </row>
    <row r="106" spans="1:20" s="37" customFormat="1" x14ac:dyDescent="0.4">
      <c r="A106" s="27"/>
      <c r="B106" s="27"/>
      <c r="C106" s="27"/>
      <c r="D106" s="28"/>
      <c r="E106" s="29"/>
      <c r="F106" s="28"/>
      <c r="G106" s="28"/>
      <c r="H106" s="28"/>
      <c r="I106" s="28"/>
      <c r="J106" s="28"/>
      <c r="K106" s="30"/>
      <c r="L106" s="28"/>
      <c r="M106" s="27"/>
      <c r="N106" s="27"/>
      <c r="O106" s="28"/>
      <c r="P106" s="27"/>
      <c r="Q106" s="29"/>
      <c r="R106" s="28"/>
      <c r="S106" s="35"/>
      <c r="T106" s="36"/>
    </row>
    <row r="107" spans="1:20" s="37" customFormat="1" x14ac:dyDescent="0.4">
      <c r="A107" s="27"/>
      <c r="B107" s="27"/>
      <c r="C107" s="27"/>
      <c r="D107" s="28"/>
      <c r="E107" s="29"/>
      <c r="F107" s="28"/>
      <c r="G107" s="28"/>
      <c r="H107" s="28"/>
      <c r="I107" s="28"/>
      <c r="J107" s="28"/>
      <c r="K107" s="30"/>
      <c r="L107" s="28"/>
      <c r="M107" s="27"/>
      <c r="N107" s="27"/>
      <c r="O107" s="28"/>
      <c r="P107" s="27"/>
      <c r="Q107" s="29"/>
      <c r="R107" s="28"/>
      <c r="S107" s="35"/>
      <c r="T107" s="36"/>
    </row>
    <row r="108" spans="1:20" s="37" customFormat="1" x14ac:dyDescent="0.4">
      <c r="A108" s="27"/>
      <c r="B108" s="27"/>
      <c r="C108" s="27"/>
      <c r="D108" s="28"/>
      <c r="E108" s="29"/>
      <c r="F108" s="28"/>
      <c r="G108" s="28"/>
      <c r="H108" s="28"/>
      <c r="I108" s="28"/>
      <c r="J108" s="28"/>
      <c r="K108" s="30"/>
      <c r="L108" s="28"/>
      <c r="M108" s="27"/>
      <c r="N108" s="27"/>
      <c r="O108" s="28"/>
      <c r="P108" s="27"/>
      <c r="Q108" s="29"/>
      <c r="R108" s="28"/>
      <c r="S108" s="35"/>
      <c r="T108" s="36"/>
    </row>
    <row r="109" spans="1:20" s="37" customFormat="1" x14ac:dyDescent="0.4">
      <c r="A109" s="27"/>
      <c r="B109" s="27"/>
      <c r="C109" s="27"/>
      <c r="D109" s="28"/>
      <c r="E109" s="29"/>
      <c r="F109" s="28"/>
      <c r="G109" s="28"/>
      <c r="H109" s="28"/>
      <c r="I109" s="28"/>
      <c r="J109" s="28"/>
      <c r="K109" s="30"/>
      <c r="L109" s="28"/>
      <c r="M109" s="27"/>
      <c r="N109" s="27"/>
      <c r="O109" s="28"/>
      <c r="P109" s="27"/>
      <c r="Q109" s="29"/>
      <c r="R109" s="28"/>
      <c r="S109" s="35"/>
      <c r="T109" s="36"/>
    </row>
    <row r="110" spans="1:20" s="37" customFormat="1" x14ac:dyDescent="0.4">
      <c r="A110" s="27"/>
      <c r="B110" s="27"/>
      <c r="C110" s="27"/>
      <c r="D110" s="28"/>
      <c r="E110" s="29"/>
      <c r="F110" s="28"/>
      <c r="G110" s="28"/>
      <c r="H110" s="28"/>
      <c r="I110" s="28"/>
      <c r="J110" s="28"/>
      <c r="K110" s="30"/>
      <c r="L110" s="28"/>
      <c r="M110" s="27"/>
      <c r="N110" s="27"/>
      <c r="O110" s="28"/>
      <c r="P110" s="27"/>
      <c r="Q110" s="29"/>
      <c r="R110" s="28"/>
      <c r="S110" s="35"/>
      <c r="T110" s="36"/>
    </row>
    <row r="111" spans="1:20" s="37" customFormat="1" x14ac:dyDescent="0.4">
      <c r="A111" s="27"/>
      <c r="B111" s="27"/>
      <c r="C111" s="27"/>
      <c r="D111" s="28"/>
      <c r="E111" s="29"/>
      <c r="F111" s="28"/>
      <c r="G111" s="28"/>
      <c r="H111" s="28"/>
      <c r="I111" s="28"/>
      <c r="J111" s="28"/>
      <c r="K111" s="30"/>
      <c r="L111" s="28"/>
      <c r="M111" s="27"/>
      <c r="N111" s="27"/>
      <c r="O111" s="28"/>
      <c r="P111" s="27"/>
      <c r="Q111" s="29"/>
      <c r="R111" s="28"/>
      <c r="S111" s="35"/>
      <c r="T111" s="36"/>
    </row>
    <row r="112" spans="1:20" s="37" customFormat="1" x14ac:dyDescent="0.4">
      <c r="A112" s="27"/>
      <c r="B112" s="27"/>
      <c r="C112" s="27"/>
      <c r="D112" s="28"/>
      <c r="E112" s="29"/>
      <c r="F112" s="28"/>
      <c r="G112" s="28"/>
      <c r="H112" s="28"/>
      <c r="I112" s="28"/>
      <c r="J112" s="28"/>
      <c r="K112" s="30"/>
      <c r="L112" s="28"/>
      <c r="M112" s="27"/>
      <c r="N112" s="27"/>
      <c r="O112" s="28"/>
      <c r="P112" s="27"/>
      <c r="Q112" s="29"/>
      <c r="R112" s="28"/>
      <c r="S112" s="35"/>
      <c r="T112" s="36"/>
    </row>
    <row r="113" spans="1:20" s="37" customFormat="1" x14ac:dyDescent="0.4">
      <c r="A113" s="27"/>
      <c r="B113" s="27"/>
      <c r="C113" s="27"/>
      <c r="D113" s="28"/>
      <c r="E113" s="29"/>
      <c r="F113" s="28"/>
      <c r="G113" s="28"/>
      <c r="H113" s="28"/>
      <c r="I113" s="28"/>
      <c r="J113" s="28"/>
      <c r="K113" s="30"/>
      <c r="L113" s="28"/>
      <c r="M113" s="27"/>
      <c r="N113" s="27"/>
      <c r="O113" s="28"/>
      <c r="P113" s="27"/>
      <c r="Q113" s="29"/>
      <c r="R113" s="28"/>
      <c r="S113" s="35"/>
      <c r="T113" s="36"/>
    </row>
    <row r="114" spans="1:20" s="37" customFormat="1" x14ac:dyDescent="0.4">
      <c r="A114" s="27"/>
      <c r="B114" s="27"/>
      <c r="C114" s="27"/>
      <c r="D114" s="28"/>
      <c r="E114" s="29"/>
      <c r="F114" s="28"/>
      <c r="G114" s="28"/>
      <c r="H114" s="28"/>
      <c r="I114" s="28"/>
      <c r="J114" s="28"/>
      <c r="K114" s="30"/>
      <c r="L114" s="28"/>
      <c r="M114" s="27"/>
      <c r="N114" s="27"/>
      <c r="O114" s="28"/>
      <c r="P114" s="27"/>
      <c r="Q114" s="29"/>
      <c r="R114" s="28"/>
      <c r="S114" s="35"/>
      <c r="T114" s="36"/>
    </row>
    <row r="115" spans="1:20" s="37" customFormat="1" x14ac:dyDescent="0.4">
      <c r="A115" s="27"/>
      <c r="B115" s="27"/>
      <c r="C115" s="27"/>
      <c r="D115" s="28"/>
      <c r="E115" s="29"/>
      <c r="F115" s="28"/>
      <c r="G115" s="28"/>
      <c r="H115" s="28"/>
      <c r="I115" s="28"/>
      <c r="J115" s="28"/>
      <c r="K115" s="30"/>
      <c r="L115" s="28"/>
      <c r="M115" s="27"/>
      <c r="N115" s="27"/>
      <c r="O115" s="28"/>
      <c r="P115" s="27"/>
      <c r="Q115" s="29"/>
      <c r="R115" s="28"/>
      <c r="S115" s="35"/>
      <c r="T115" s="36"/>
    </row>
    <row r="116" spans="1:20" s="37" customFormat="1" x14ac:dyDescent="0.4">
      <c r="A116" s="27"/>
      <c r="B116" s="27"/>
      <c r="C116" s="27"/>
      <c r="D116" s="28"/>
      <c r="E116" s="29"/>
      <c r="F116" s="28"/>
      <c r="G116" s="28"/>
      <c r="H116" s="28"/>
      <c r="I116" s="28"/>
      <c r="J116" s="28"/>
      <c r="K116" s="30"/>
      <c r="L116" s="28"/>
      <c r="M116" s="27"/>
      <c r="N116" s="27"/>
      <c r="O116" s="28"/>
      <c r="P116" s="27"/>
      <c r="Q116" s="29"/>
      <c r="R116" s="28"/>
      <c r="S116" s="35"/>
      <c r="T116" s="36"/>
    </row>
    <row r="117" spans="1:20" s="37" customFormat="1" x14ac:dyDescent="0.4">
      <c r="A117" s="27"/>
      <c r="B117" s="27"/>
      <c r="C117" s="27"/>
      <c r="D117" s="28"/>
      <c r="E117" s="29"/>
      <c r="F117" s="28"/>
      <c r="G117" s="28"/>
      <c r="H117" s="28"/>
      <c r="I117" s="28"/>
      <c r="J117" s="28"/>
      <c r="K117" s="30"/>
      <c r="L117" s="28"/>
      <c r="M117" s="27"/>
      <c r="N117" s="27"/>
      <c r="O117" s="28"/>
      <c r="P117" s="27"/>
      <c r="Q117" s="29"/>
      <c r="R117" s="28"/>
      <c r="S117" s="35"/>
      <c r="T117" s="36"/>
    </row>
    <row r="118" spans="1:20" s="37" customFormat="1" x14ac:dyDescent="0.4">
      <c r="A118" s="27"/>
      <c r="B118" s="27"/>
      <c r="C118" s="27"/>
      <c r="D118" s="28"/>
      <c r="E118" s="29"/>
      <c r="F118" s="28"/>
      <c r="G118" s="28"/>
      <c r="H118" s="28"/>
      <c r="I118" s="28"/>
      <c r="J118" s="28"/>
      <c r="K118" s="30"/>
      <c r="L118" s="28"/>
      <c r="M118" s="27"/>
      <c r="N118" s="27"/>
      <c r="O118" s="28"/>
      <c r="P118" s="27"/>
      <c r="Q118" s="29"/>
      <c r="R118" s="28"/>
      <c r="S118" s="35"/>
      <c r="T118" s="36"/>
    </row>
    <row r="119" spans="1:20" s="37" customFormat="1" x14ac:dyDescent="0.4">
      <c r="A119" s="27"/>
      <c r="B119" s="27"/>
      <c r="C119" s="27"/>
      <c r="D119" s="28"/>
      <c r="E119" s="29"/>
      <c r="F119" s="28"/>
      <c r="G119" s="28"/>
      <c r="H119" s="28"/>
      <c r="I119" s="28"/>
      <c r="J119" s="28"/>
      <c r="K119" s="30"/>
      <c r="L119" s="28"/>
      <c r="M119" s="27"/>
      <c r="N119" s="27"/>
      <c r="O119" s="28"/>
      <c r="P119" s="27"/>
      <c r="Q119" s="29"/>
      <c r="R119" s="28"/>
      <c r="S119" s="35"/>
      <c r="T119" s="36"/>
    </row>
    <row r="120" spans="1:20" s="37" customFormat="1" x14ac:dyDescent="0.4">
      <c r="A120" s="27"/>
      <c r="B120" s="27"/>
      <c r="C120" s="27"/>
      <c r="D120" s="28"/>
      <c r="E120" s="29"/>
      <c r="F120" s="28"/>
      <c r="G120" s="28"/>
      <c r="H120" s="28"/>
      <c r="I120" s="28"/>
      <c r="J120" s="28"/>
      <c r="K120" s="30"/>
      <c r="L120" s="28"/>
      <c r="M120" s="27"/>
      <c r="N120" s="27"/>
      <c r="O120" s="28"/>
      <c r="P120" s="27"/>
      <c r="Q120" s="29"/>
      <c r="R120" s="28"/>
      <c r="S120" s="35"/>
      <c r="T120" s="36"/>
    </row>
    <row r="121" spans="1:20" s="37" customFormat="1" x14ac:dyDescent="0.4">
      <c r="A121" s="27"/>
      <c r="B121" s="27"/>
      <c r="C121" s="27"/>
      <c r="D121" s="28"/>
      <c r="E121" s="29"/>
      <c r="F121" s="28"/>
      <c r="G121" s="28"/>
      <c r="H121" s="28"/>
      <c r="I121" s="28"/>
      <c r="J121" s="28"/>
      <c r="K121" s="30"/>
      <c r="L121" s="28"/>
      <c r="M121" s="27"/>
      <c r="N121" s="27"/>
      <c r="O121" s="28"/>
      <c r="P121" s="27"/>
      <c r="Q121" s="29"/>
      <c r="R121" s="28"/>
      <c r="S121" s="35"/>
      <c r="T121" s="36"/>
    </row>
    <row r="122" spans="1:20" s="37" customFormat="1" x14ac:dyDescent="0.4">
      <c r="A122" s="27"/>
      <c r="B122" s="27"/>
      <c r="C122" s="27"/>
      <c r="D122" s="28"/>
      <c r="E122" s="29"/>
      <c r="F122" s="28"/>
      <c r="G122" s="28"/>
      <c r="H122" s="28"/>
      <c r="I122" s="28"/>
      <c r="J122" s="28"/>
      <c r="K122" s="30"/>
      <c r="L122" s="28"/>
      <c r="M122" s="27"/>
      <c r="N122" s="27"/>
      <c r="O122" s="28"/>
      <c r="P122" s="27"/>
      <c r="Q122" s="29"/>
      <c r="R122" s="28"/>
      <c r="S122" s="35"/>
      <c r="T122" s="36"/>
    </row>
    <row r="123" spans="1:20" s="37" customFormat="1" x14ac:dyDescent="0.4">
      <c r="A123" s="27"/>
      <c r="B123" s="27"/>
      <c r="C123" s="27"/>
      <c r="D123" s="28"/>
      <c r="E123" s="29"/>
      <c r="F123" s="28"/>
      <c r="G123" s="28"/>
      <c r="H123" s="28"/>
      <c r="I123" s="28"/>
      <c r="J123" s="28"/>
      <c r="K123" s="30"/>
      <c r="L123" s="28"/>
      <c r="M123" s="27"/>
      <c r="N123" s="27"/>
      <c r="O123" s="28"/>
      <c r="P123" s="27"/>
      <c r="Q123" s="29"/>
      <c r="R123" s="28"/>
      <c r="S123" s="35"/>
      <c r="T123" s="36"/>
    </row>
    <row r="124" spans="1:20" s="37" customFormat="1" x14ac:dyDescent="0.4">
      <c r="A124" s="27"/>
      <c r="B124" s="27"/>
      <c r="C124" s="27"/>
      <c r="D124" s="28"/>
      <c r="E124" s="29"/>
      <c r="F124" s="28"/>
      <c r="G124" s="28"/>
      <c r="H124" s="28"/>
      <c r="I124" s="28"/>
      <c r="J124" s="28"/>
      <c r="K124" s="30"/>
      <c r="L124" s="28"/>
      <c r="M124" s="27"/>
      <c r="N124" s="27"/>
      <c r="O124" s="28"/>
      <c r="P124" s="27"/>
      <c r="Q124" s="29"/>
      <c r="R124" s="28"/>
      <c r="S124" s="35"/>
      <c r="T124" s="36"/>
    </row>
    <row r="125" spans="1:20" s="37" customFormat="1" x14ac:dyDescent="0.4">
      <c r="A125" s="27"/>
      <c r="B125" s="27"/>
      <c r="C125" s="27"/>
      <c r="D125" s="28"/>
      <c r="E125" s="29"/>
      <c r="F125" s="28"/>
      <c r="G125" s="28"/>
      <c r="H125" s="28"/>
      <c r="I125" s="28"/>
      <c r="J125" s="28"/>
      <c r="K125" s="30"/>
      <c r="L125" s="28"/>
      <c r="M125" s="27"/>
      <c r="N125" s="27"/>
      <c r="O125" s="28"/>
      <c r="P125" s="27"/>
      <c r="Q125" s="29"/>
      <c r="R125" s="28"/>
      <c r="S125" s="35"/>
      <c r="T125" s="36"/>
    </row>
    <row r="126" spans="1:20" s="37" customFormat="1" x14ac:dyDescent="0.4">
      <c r="A126" s="27"/>
      <c r="B126" s="27"/>
      <c r="C126" s="27"/>
      <c r="D126" s="28"/>
      <c r="E126" s="29"/>
      <c r="F126" s="28"/>
      <c r="G126" s="28"/>
      <c r="H126" s="28"/>
      <c r="I126" s="28"/>
      <c r="J126" s="28"/>
      <c r="K126" s="30"/>
      <c r="L126" s="28"/>
      <c r="M126" s="27"/>
      <c r="N126" s="27"/>
      <c r="O126" s="28"/>
      <c r="P126" s="27"/>
      <c r="Q126" s="29"/>
      <c r="R126" s="28"/>
      <c r="S126" s="35"/>
      <c r="T126" s="36"/>
    </row>
    <row r="127" spans="1:20" s="37" customFormat="1" x14ac:dyDescent="0.4">
      <c r="A127" s="27"/>
      <c r="B127" s="27"/>
      <c r="C127" s="27"/>
      <c r="D127" s="28"/>
      <c r="E127" s="29"/>
      <c r="F127" s="28"/>
      <c r="G127" s="28"/>
      <c r="H127" s="28"/>
      <c r="I127" s="28"/>
      <c r="J127" s="28"/>
      <c r="K127" s="30"/>
      <c r="L127" s="28"/>
      <c r="M127" s="27"/>
      <c r="N127" s="27"/>
      <c r="O127" s="28"/>
      <c r="P127" s="27"/>
      <c r="Q127" s="29"/>
      <c r="R127" s="28"/>
      <c r="S127" s="35"/>
      <c r="T127" s="36"/>
    </row>
    <row r="128" spans="1:20" s="37" customFormat="1" x14ac:dyDescent="0.4">
      <c r="A128" s="27"/>
      <c r="B128" s="27"/>
      <c r="C128" s="27"/>
      <c r="D128" s="28"/>
      <c r="E128" s="29"/>
      <c r="F128" s="28"/>
      <c r="G128" s="28"/>
      <c r="H128" s="28"/>
      <c r="I128" s="28"/>
      <c r="J128" s="28"/>
      <c r="K128" s="30"/>
      <c r="L128" s="28"/>
      <c r="M128" s="27"/>
      <c r="N128" s="27"/>
      <c r="O128" s="28"/>
      <c r="P128" s="27"/>
      <c r="Q128" s="29"/>
      <c r="R128" s="28"/>
      <c r="S128" s="35"/>
      <c r="T128" s="36"/>
    </row>
    <row r="129" spans="1:20" s="37" customFormat="1" x14ac:dyDescent="0.4">
      <c r="A129" s="27"/>
      <c r="B129" s="27"/>
      <c r="C129" s="27"/>
      <c r="D129" s="28"/>
      <c r="E129" s="29"/>
      <c r="F129" s="28"/>
      <c r="G129" s="28"/>
      <c r="H129" s="28"/>
      <c r="I129" s="28"/>
      <c r="J129" s="28"/>
      <c r="K129" s="30"/>
      <c r="L129" s="28"/>
      <c r="M129" s="27"/>
      <c r="N129" s="27"/>
      <c r="O129" s="28"/>
      <c r="P129" s="27"/>
      <c r="Q129" s="29"/>
      <c r="R129" s="28"/>
      <c r="S129" s="35"/>
      <c r="T129" s="36"/>
    </row>
    <row r="130" spans="1:20" s="37" customFormat="1" x14ac:dyDescent="0.4">
      <c r="A130" s="27"/>
      <c r="B130" s="27"/>
      <c r="C130" s="27"/>
      <c r="D130" s="28"/>
      <c r="E130" s="29"/>
      <c r="F130" s="28"/>
      <c r="G130" s="28"/>
      <c r="H130" s="28"/>
      <c r="I130" s="28"/>
      <c r="J130" s="28"/>
      <c r="K130" s="30"/>
      <c r="L130" s="28"/>
      <c r="M130" s="27"/>
      <c r="N130" s="27"/>
      <c r="O130" s="28"/>
      <c r="P130" s="27"/>
      <c r="Q130" s="29"/>
      <c r="R130" s="28"/>
      <c r="S130" s="35"/>
      <c r="T130" s="36"/>
    </row>
    <row r="131" spans="1:20" s="37" customFormat="1" x14ac:dyDescent="0.4">
      <c r="A131" s="27"/>
      <c r="B131" s="27"/>
      <c r="C131" s="27"/>
      <c r="D131" s="28"/>
      <c r="E131" s="29"/>
      <c r="F131" s="28"/>
      <c r="G131" s="28"/>
      <c r="H131" s="28"/>
      <c r="I131" s="28"/>
      <c r="J131" s="28"/>
      <c r="K131" s="30"/>
      <c r="L131" s="28"/>
      <c r="M131" s="27"/>
      <c r="N131" s="27"/>
      <c r="O131" s="28"/>
      <c r="P131" s="27"/>
      <c r="Q131" s="29"/>
      <c r="R131" s="28"/>
      <c r="S131" s="35"/>
      <c r="T131" s="36"/>
    </row>
    <row r="132" spans="1:20" s="37" customFormat="1" x14ac:dyDescent="0.4">
      <c r="A132" s="27"/>
      <c r="B132" s="27"/>
      <c r="C132" s="27"/>
      <c r="D132" s="28"/>
      <c r="E132" s="29"/>
      <c r="F132" s="28"/>
      <c r="G132" s="28"/>
      <c r="H132" s="28"/>
      <c r="I132" s="28"/>
      <c r="J132" s="28"/>
      <c r="K132" s="30"/>
      <c r="L132" s="28"/>
      <c r="M132" s="27"/>
      <c r="N132" s="27"/>
      <c r="O132" s="28"/>
      <c r="P132" s="27"/>
      <c r="Q132" s="29"/>
      <c r="R132" s="28"/>
      <c r="S132" s="35"/>
      <c r="T132" s="36"/>
    </row>
    <row r="133" spans="1:20" s="37" customFormat="1" x14ac:dyDescent="0.4">
      <c r="A133" s="27"/>
      <c r="B133" s="27"/>
      <c r="C133" s="27"/>
      <c r="D133" s="28"/>
      <c r="E133" s="29"/>
      <c r="F133" s="28"/>
      <c r="G133" s="28"/>
      <c r="H133" s="28"/>
      <c r="I133" s="28"/>
      <c r="J133" s="28"/>
      <c r="K133" s="30"/>
      <c r="L133" s="28"/>
      <c r="M133" s="27"/>
      <c r="N133" s="27"/>
      <c r="O133" s="28"/>
      <c r="P133" s="27"/>
      <c r="Q133" s="29"/>
      <c r="R133" s="28"/>
      <c r="S133" s="35"/>
      <c r="T133" s="36"/>
    </row>
    <row r="134" spans="1:20" s="37" customFormat="1" x14ac:dyDescent="0.4">
      <c r="A134" s="27"/>
      <c r="B134" s="27"/>
      <c r="C134" s="27"/>
      <c r="D134" s="28"/>
      <c r="E134" s="29"/>
      <c r="F134" s="28"/>
      <c r="G134" s="28"/>
      <c r="H134" s="28"/>
      <c r="I134" s="28"/>
      <c r="J134" s="28"/>
      <c r="K134" s="30"/>
      <c r="L134" s="28"/>
      <c r="M134" s="27"/>
      <c r="N134" s="27"/>
      <c r="O134" s="28"/>
      <c r="P134" s="27"/>
      <c r="Q134" s="29"/>
      <c r="R134" s="28"/>
      <c r="S134" s="35"/>
      <c r="T134" s="36"/>
    </row>
    <row r="135" spans="1:20" s="37" customFormat="1" x14ac:dyDescent="0.4">
      <c r="A135" s="27"/>
      <c r="B135" s="27"/>
      <c r="C135" s="27"/>
      <c r="D135" s="28"/>
      <c r="E135" s="29"/>
      <c r="F135" s="28"/>
      <c r="G135" s="28"/>
      <c r="H135" s="28"/>
      <c r="I135" s="28"/>
      <c r="J135" s="28"/>
      <c r="K135" s="30"/>
      <c r="L135" s="28"/>
      <c r="M135" s="27"/>
      <c r="N135" s="27"/>
      <c r="O135" s="28"/>
      <c r="P135" s="27"/>
      <c r="Q135" s="29"/>
      <c r="R135" s="28"/>
      <c r="S135" s="35"/>
      <c r="T135" s="36"/>
    </row>
    <row r="136" spans="1:20" s="37" customFormat="1" x14ac:dyDescent="0.4">
      <c r="A136" s="27"/>
      <c r="B136" s="27"/>
      <c r="C136" s="27"/>
      <c r="D136" s="28"/>
      <c r="E136" s="29"/>
      <c r="F136" s="28"/>
      <c r="G136" s="28"/>
      <c r="H136" s="28"/>
      <c r="I136" s="28"/>
      <c r="J136" s="28"/>
      <c r="K136" s="30"/>
      <c r="L136" s="28"/>
      <c r="M136" s="27"/>
      <c r="N136" s="27"/>
      <c r="O136" s="28"/>
      <c r="P136" s="27"/>
      <c r="Q136" s="29"/>
      <c r="R136" s="28"/>
      <c r="S136" s="35"/>
      <c r="T136" s="36"/>
    </row>
    <row r="137" spans="1:20" s="37" customFormat="1" x14ac:dyDescent="0.4">
      <c r="A137" s="27"/>
      <c r="B137" s="27"/>
      <c r="C137" s="27"/>
      <c r="D137" s="28"/>
      <c r="E137" s="29"/>
      <c r="F137" s="28"/>
      <c r="G137" s="28"/>
      <c r="H137" s="28"/>
      <c r="I137" s="28"/>
      <c r="J137" s="28"/>
      <c r="K137" s="30"/>
      <c r="L137" s="28"/>
      <c r="M137" s="27"/>
      <c r="N137" s="27"/>
      <c r="O137" s="28"/>
      <c r="P137" s="27"/>
      <c r="Q137" s="29"/>
      <c r="R137" s="28"/>
      <c r="S137" s="35"/>
      <c r="T137" s="36"/>
    </row>
    <row r="138" spans="1:20" s="37" customFormat="1" x14ac:dyDescent="0.4">
      <c r="A138" s="27"/>
      <c r="B138" s="27"/>
      <c r="C138" s="27"/>
      <c r="D138" s="28"/>
      <c r="E138" s="29"/>
      <c r="F138" s="28"/>
      <c r="G138" s="28"/>
      <c r="H138" s="28"/>
      <c r="I138" s="28"/>
      <c r="J138" s="28"/>
      <c r="K138" s="30"/>
      <c r="L138" s="28"/>
      <c r="M138" s="27"/>
      <c r="N138" s="27"/>
      <c r="O138" s="28"/>
      <c r="P138" s="27"/>
      <c r="Q138" s="29"/>
      <c r="R138" s="28"/>
      <c r="S138" s="35"/>
      <c r="T138" s="36"/>
    </row>
    <row r="139" spans="1:20" s="37" customFormat="1" x14ac:dyDescent="0.4">
      <c r="A139" s="27"/>
      <c r="B139" s="27"/>
      <c r="C139" s="27"/>
      <c r="D139" s="28"/>
      <c r="E139" s="29"/>
      <c r="F139" s="28"/>
      <c r="G139" s="28"/>
      <c r="H139" s="28"/>
      <c r="I139" s="28"/>
      <c r="J139" s="28"/>
      <c r="K139" s="30"/>
      <c r="L139" s="28"/>
      <c r="M139" s="27"/>
      <c r="N139" s="27"/>
      <c r="O139" s="28"/>
      <c r="P139" s="27"/>
      <c r="Q139" s="29"/>
      <c r="R139" s="28"/>
      <c r="S139" s="35"/>
      <c r="T139" s="36"/>
    </row>
    <row r="140" spans="1:20" s="37" customFormat="1" x14ac:dyDescent="0.4">
      <c r="A140" s="27"/>
      <c r="B140" s="27"/>
      <c r="C140" s="27"/>
      <c r="D140" s="28"/>
      <c r="E140" s="29"/>
      <c r="F140" s="28"/>
      <c r="G140" s="28"/>
      <c r="H140" s="28"/>
      <c r="I140" s="28"/>
      <c r="J140" s="28"/>
      <c r="K140" s="30"/>
      <c r="L140" s="28"/>
      <c r="M140" s="27"/>
      <c r="N140" s="27"/>
      <c r="O140" s="28"/>
      <c r="P140" s="27"/>
      <c r="Q140" s="29"/>
      <c r="R140" s="28"/>
      <c r="S140" s="35"/>
      <c r="T140" s="36"/>
    </row>
    <row r="141" spans="1:20" s="37" customFormat="1" x14ac:dyDescent="0.4">
      <c r="A141" s="27"/>
      <c r="B141" s="27"/>
      <c r="C141" s="27"/>
      <c r="D141" s="28"/>
      <c r="E141" s="29"/>
      <c r="F141" s="28"/>
      <c r="G141" s="28"/>
      <c r="H141" s="28"/>
      <c r="I141" s="28"/>
      <c r="J141" s="28"/>
      <c r="K141" s="30"/>
      <c r="L141" s="28"/>
      <c r="M141" s="27"/>
      <c r="N141" s="27"/>
      <c r="O141" s="28"/>
      <c r="P141" s="27"/>
      <c r="Q141" s="29"/>
      <c r="R141" s="28"/>
      <c r="S141" s="35"/>
      <c r="T141" s="36"/>
    </row>
    <row r="142" spans="1:20" s="37" customFormat="1" x14ac:dyDescent="0.4">
      <c r="A142" s="27"/>
      <c r="B142" s="27"/>
      <c r="C142" s="27"/>
      <c r="D142" s="28"/>
      <c r="E142" s="29"/>
      <c r="F142" s="28"/>
      <c r="G142" s="28"/>
      <c r="H142" s="28"/>
      <c r="I142" s="28"/>
      <c r="J142" s="28"/>
      <c r="K142" s="30"/>
      <c r="L142" s="28"/>
      <c r="M142" s="27"/>
      <c r="N142" s="27"/>
      <c r="O142" s="28"/>
      <c r="P142" s="27"/>
      <c r="Q142" s="29"/>
      <c r="R142" s="28"/>
      <c r="S142" s="35"/>
      <c r="T142" s="36"/>
    </row>
    <row r="143" spans="1:20" s="37" customFormat="1" x14ac:dyDescent="0.4">
      <c r="A143" s="27"/>
      <c r="B143" s="27"/>
      <c r="C143" s="27"/>
      <c r="D143" s="28"/>
      <c r="E143" s="29"/>
      <c r="F143" s="28"/>
      <c r="G143" s="28"/>
      <c r="H143" s="28"/>
      <c r="I143" s="28"/>
      <c r="J143" s="28"/>
      <c r="K143" s="30"/>
      <c r="L143" s="28"/>
      <c r="M143" s="27"/>
      <c r="N143" s="27"/>
      <c r="O143" s="28"/>
      <c r="P143" s="27"/>
      <c r="Q143" s="29"/>
      <c r="R143" s="28"/>
      <c r="S143" s="35"/>
      <c r="T143" s="36"/>
    </row>
    <row r="144" spans="1:20" s="37" customFormat="1" x14ac:dyDescent="0.4">
      <c r="A144" s="27"/>
      <c r="B144" s="27"/>
      <c r="C144" s="27"/>
      <c r="D144" s="28"/>
      <c r="E144" s="29"/>
      <c r="F144" s="28"/>
      <c r="G144" s="28"/>
      <c r="H144" s="28"/>
      <c r="I144" s="28"/>
      <c r="J144" s="28"/>
      <c r="K144" s="30"/>
      <c r="L144" s="28"/>
      <c r="M144" s="27"/>
      <c r="N144" s="27"/>
      <c r="O144" s="28"/>
      <c r="P144" s="27"/>
      <c r="Q144" s="29"/>
      <c r="R144" s="28"/>
      <c r="S144" s="35"/>
      <c r="T144" s="36"/>
    </row>
    <row r="145" spans="1:20" s="37" customFormat="1" x14ac:dyDescent="0.4">
      <c r="A145" s="27"/>
      <c r="B145" s="27"/>
      <c r="C145" s="27"/>
      <c r="D145" s="28"/>
      <c r="E145" s="29"/>
      <c r="F145" s="28"/>
      <c r="G145" s="28"/>
      <c r="H145" s="28"/>
      <c r="I145" s="28"/>
      <c r="J145" s="28"/>
      <c r="K145" s="30"/>
      <c r="L145" s="28"/>
      <c r="M145" s="27"/>
      <c r="N145" s="27"/>
      <c r="O145" s="28"/>
      <c r="P145" s="27"/>
      <c r="Q145" s="29"/>
      <c r="R145" s="28"/>
      <c r="S145" s="35"/>
      <c r="T145" s="36"/>
    </row>
    <row r="146" spans="1:20" s="37" customFormat="1" x14ac:dyDescent="0.4">
      <c r="A146" s="27"/>
      <c r="B146" s="27"/>
      <c r="C146" s="27"/>
      <c r="D146" s="28"/>
      <c r="E146" s="29"/>
      <c r="F146" s="28"/>
      <c r="G146" s="28"/>
      <c r="H146" s="28"/>
      <c r="I146" s="28"/>
      <c r="J146" s="28"/>
      <c r="K146" s="30"/>
      <c r="L146" s="28"/>
      <c r="M146" s="27"/>
      <c r="N146" s="27"/>
      <c r="O146" s="28"/>
      <c r="P146" s="27"/>
      <c r="Q146" s="29"/>
      <c r="R146" s="28"/>
      <c r="S146" s="35"/>
      <c r="T146" s="36"/>
    </row>
    <row r="147" spans="1:20" s="37" customFormat="1" x14ac:dyDescent="0.4">
      <c r="A147" s="27"/>
      <c r="B147" s="27"/>
      <c r="C147" s="27"/>
      <c r="D147" s="28"/>
      <c r="E147" s="29"/>
      <c r="F147" s="28"/>
      <c r="G147" s="28"/>
      <c r="H147" s="28"/>
      <c r="I147" s="28"/>
      <c r="J147" s="28"/>
      <c r="K147" s="30"/>
      <c r="L147" s="28"/>
      <c r="M147" s="27"/>
      <c r="N147" s="27"/>
      <c r="O147" s="28"/>
      <c r="P147" s="27"/>
      <c r="Q147" s="29"/>
      <c r="R147" s="28"/>
      <c r="S147" s="35"/>
      <c r="T147" s="36"/>
    </row>
    <row r="148" spans="1:20" s="37" customFormat="1" x14ac:dyDescent="0.4">
      <c r="A148" s="27"/>
      <c r="B148" s="27"/>
      <c r="C148" s="27"/>
      <c r="D148" s="28"/>
      <c r="E148" s="29"/>
      <c r="F148" s="28"/>
      <c r="G148" s="28"/>
      <c r="H148" s="28"/>
      <c r="I148" s="28"/>
      <c r="J148" s="28"/>
      <c r="K148" s="30"/>
      <c r="L148" s="28"/>
      <c r="M148" s="27"/>
      <c r="N148" s="27"/>
      <c r="O148" s="28"/>
      <c r="P148" s="27"/>
      <c r="Q148" s="29"/>
      <c r="R148" s="28"/>
      <c r="S148" s="35"/>
      <c r="T148" s="36"/>
    </row>
    <row r="149" spans="1:20" s="37" customFormat="1" x14ac:dyDescent="0.4">
      <c r="A149" s="27"/>
      <c r="B149" s="27"/>
      <c r="C149" s="27"/>
      <c r="D149" s="28"/>
      <c r="E149" s="29"/>
      <c r="F149" s="28"/>
      <c r="G149" s="28"/>
      <c r="H149" s="28"/>
      <c r="I149" s="28"/>
      <c r="J149" s="28"/>
      <c r="K149" s="30"/>
      <c r="L149" s="28"/>
      <c r="M149" s="27"/>
      <c r="N149" s="27"/>
      <c r="O149" s="28"/>
      <c r="P149" s="27"/>
      <c r="Q149" s="29"/>
      <c r="R149" s="28"/>
      <c r="S149" s="35"/>
      <c r="T149" s="36"/>
    </row>
    <row r="150" spans="1:20" s="37" customFormat="1" x14ac:dyDescent="0.4">
      <c r="A150" s="27"/>
      <c r="B150" s="27"/>
      <c r="C150" s="27"/>
      <c r="D150" s="28"/>
      <c r="E150" s="29"/>
      <c r="F150" s="28"/>
      <c r="G150" s="28"/>
      <c r="H150" s="28"/>
      <c r="I150" s="28"/>
      <c r="J150" s="28"/>
      <c r="K150" s="30"/>
      <c r="L150" s="28"/>
      <c r="M150" s="27"/>
      <c r="N150" s="27"/>
      <c r="O150" s="28"/>
      <c r="P150" s="27"/>
      <c r="Q150" s="29"/>
      <c r="R150" s="28"/>
      <c r="S150" s="35"/>
      <c r="T150" s="36"/>
    </row>
    <row r="151" spans="1:20" s="37" customFormat="1" x14ac:dyDescent="0.4">
      <c r="A151" s="27"/>
      <c r="B151" s="27"/>
      <c r="C151" s="27"/>
      <c r="D151" s="28"/>
      <c r="E151" s="29"/>
      <c r="F151" s="28"/>
      <c r="G151" s="28"/>
      <c r="H151" s="28"/>
      <c r="I151" s="28"/>
      <c r="J151" s="28"/>
      <c r="K151" s="30"/>
      <c r="L151" s="28"/>
      <c r="M151" s="27"/>
      <c r="N151" s="27"/>
      <c r="O151" s="28"/>
      <c r="P151" s="27"/>
      <c r="Q151" s="29"/>
      <c r="R151" s="28"/>
      <c r="S151" s="35"/>
      <c r="T151" s="36"/>
    </row>
    <row r="152" spans="1:20" s="37" customFormat="1" x14ac:dyDescent="0.4">
      <c r="A152" s="27"/>
      <c r="B152" s="27"/>
      <c r="C152" s="27"/>
      <c r="D152" s="28"/>
      <c r="E152" s="29"/>
      <c r="F152" s="28"/>
      <c r="G152" s="28"/>
      <c r="H152" s="28"/>
      <c r="I152" s="28"/>
      <c r="J152" s="28"/>
      <c r="K152" s="30"/>
      <c r="L152" s="28"/>
      <c r="M152" s="27"/>
      <c r="N152" s="27"/>
      <c r="O152" s="28"/>
      <c r="P152" s="27"/>
      <c r="Q152" s="29"/>
      <c r="R152" s="28"/>
      <c r="S152" s="35"/>
      <c r="T152" s="36"/>
    </row>
    <row r="153" spans="1:20" x14ac:dyDescent="0.4">
      <c r="D153" s="28" t="s">
        <v>66</v>
      </c>
      <c r="F153" s="28" t="s">
        <v>67</v>
      </c>
      <c r="H153" s="28" t="s">
        <v>68</v>
      </c>
      <c r="I153" s="28" t="s">
        <v>69</v>
      </c>
      <c r="K153" s="30" t="s">
        <v>70</v>
      </c>
      <c r="L153" s="28" t="s">
        <v>70</v>
      </c>
      <c r="M153" s="27" t="s">
        <v>71</v>
      </c>
      <c r="O153" s="28" t="s">
        <v>57</v>
      </c>
    </row>
    <row r="154" spans="1:20" x14ac:dyDescent="0.4">
      <c r="D154" s="28" t="s">
        <v>72</v>
      </c>
      <c r="F154" s="28" t="s">
        <v>73</v>
      </c>
      <c r="H154" s="28" t="s">
        <v>74</v>
      </c>
      <c r="I154" s="28" t="s">
        <v>75</v>
      </c>
      <c r="K154" s="30" t="s">
        <v>68</v>
      </c>
      <c r="L154" s="28" t="s">
        <v>69</v>
      </c>
      <c r="M154" s="27" t="s">
        <v>76</v>
      </c>
      <c r="O154" s="28" t="s">
        <v>77</v>
      </c>
    </row>
    <row r="155" spans="1:20" x14ac:dyDescent="0.4">
      <c r="H155" s="28" t="s">
        <v>78</v>
      </c>
      <c r="I155" s="28" t="s">
        <v>79</v>
      </c>
      <c r="K155" s="30" t="s">
        <v>74</v>
      </c>
      <c r="L155" s="28" t="s">
        <v>75</v>
      </c>
    </row>
    <row r="156" spans="1:20" x14ac:dyDescent="0.4">
      <c r="H156" s="28" t="s">
        <v>80</v>
      </c>
      <c r="I156" s="28" t="s">
        <v>81</v>
      </c>
      <c r="K156" s="30" t="s">
        <v>78</v>
      </c>
      <c r="L156" s="28" t="s">
        <v>79</v>
      </c>
    </row>
    <row r="157" spans="1:20" x14ac:dyDescent="0.4">
      <c r="H157" s="28" t="s">
        <v>82</v>
      </c>
      <c r="I157" s="28" t="s">
        <v>83</v>
      </c>
      <c r="K157" s="30" t="s">
        <v>80</v>
      </c>
      <c r="L157" s="28" t="s">
        <v>81</v>
      </c>
    </row>
    <row r="158" spans="1:20" x14ac:dyDescent="0.4">
      <c r="H158" s="28" t="s">
        <v>84</v>
      </c>
      <c r="I158" s="28" t="s">
        <v>81</v>
      </c>
      <c r="K158" s="30" t="s">
        <v>82</v>
      </c>
      <c r="L158" s="28" t="s">
        <v>83</v>
      </c>
    </row>
    <row r="159" spans="1:20" x14ac:dyDescent="0.4">
      <c r="H159" s="28" t="s">
        <v>85</v>
      </c>
      <c r="I159" s="28" t="s">
        <v>86</v>
      </c>
      <c r="K159" s="30" t="s">
        <v>84</v>
      </c>
      <c r="L159" s="28" t="s">
        <v>81</v>
      </c>
    </row>
    <row r="160" spans="1:20" x14ac:dyDescent="0.4">
      <c r="H160" s="28" t="s">
        <v>87</v>
      </c>
      <c r="K160" s="30" t="s">
        <v>85</v>
      </c>
      <c r="L160" s="28" t="s">
        <v>86</v>
      </c>
    </row>
    <row r="161" spans="1:21" x14ac:dyDescent="0.4">
      <c r="H161" s="28" t="s">
        <v>88</v>
      </c>
      <c r="K161" s="30" t="s">
        <v>87</v>
      </c>
    </row>
    <row r="162" spans="1:21" x14ac:dyDescent="0.4">
      <c r="H162" s="28" t="s">
        <v>89</v>
      </c>
      <c r="K162" s="30" t="s">
        <v>88</v>
      </c>
    </row>
    <row r="163" spans="1:21" s="28" customFormat="1" x14ac:dyDescent="0.4">
      <c r="A163" s="27"/>
      <c r="B163" s="27"/>
      <c r="C163" s="27"/>
      <c r="E163" s="29"/>
      <c r="H163" s="28" t="s">
        <v>90</v>
      </c>
      <c r="K163" s="30" t="s">
        <v>89</v>
      </c>
      <c r="M163" s="27"/>
      <c r="N163" s="27"/>
      <c r="P163" s="27"/>
      <c r="Q163" s="29"/>
      <c r="S163"/>
      <c r="T163" s="1"/>
      <c r="U163"/>
    </row>
    <row r="164" spans="1:21" s="28" customFormat="1" x14ac:dyDescent="0.4">
      <c r="A164" s="27"/>
      <c r="B164" s="27"/>
      <c r="C164" s="27"/>
      <c r="E164" s="29"/>
      <c r="H164" s="28" t="s">
        <v>91</v>
      </c>
      <c r="K164" s="30" t="s">
        <v>90</v>
      </c>
      <c r="M164" s="27"/>
      <c r="N164" s="27"/>
      <c r="P164" s="27"/>
      <c r="Q164" s="29"/>
      <c r="S164"/>
      <c r="T164" s="1"/>
      <c r="U164"/>
    </row>
    <row r="165" spans="1:21" s="28" customFormat="1" x14ac:dyDescent="0.4">
      <c r="A165" s="27"/>
      <c r="B165" s="27"/>
      <c r="C165" s="27"/>
      <c r="E165" s="29"/>
      <c r="H165" s="28" t="s">
        <v>92</v>
      </c>
      <c r="K165" s="30" t="s">
        <v>91</v>
      </c>
      <c r="M165" s="27"/>
      <c r="N165" s="27"/>
      <c r="P165" s="27"/>
      <c r="Q165" s="29"/>
      <c r="S165"/>
      <c r="T165" s="1"/>
      <c r="U165"/>
    </row>
    <row r="166" spans="1:21" s="28" customFormat="1" x14ac:dyDescent="0.4">
      <c r="A166" s="27"/>
      <c r="B166" s="27"/>
      <c r="C166" s="27"/>
      <c r="E166" s="29"/>
      <c r="H166" s="28" t="s">
        <v>93</v>
      </c>
      <c r="K166" s="30" t="s">
        <v>92</v>
      </c>
      <c r="M166" s="27"/>
      <c r="N166" s="27"/>
      <c r="P166" s="27"/>
      <c r="Q166" s="29"/>
      <c r="S166"/>
      <c r="T166" s="1"/>
      <c r="U166"/>
    </row>
    <row r="167" spans="1:21" s="28" customFormat="1" x14ac:dyDescent="0.4">
      <c r="A167" s="27"/>
      <c r="B167" s="27"/>
      <c r="C167" s="27"/>
      <c r="E167" s="29"/>
      <c r="H167" s="28" t="s">
        <v>94</v>
      </c>
      <c r="K167" s="30" t="s">
        <v>93</v>
      </c>
      <c r="M167" s="27"/>
      <c r="N167" s="27"/>
      <c r="P167" s="27"/>
      <c r="Q167" s="29"/>
      <c r="S167"/>
      <c r="T167" s="1"/>
      <c r="U167"/>
    </row>
    <row r="168" spans="1:21" s="28" customFormat="1" x14ac:dyDescent="0.4">
      <c r="A168" s="27"/>
      <c r="B168" s="27"/>
      <c r="C168" s="27"/>
      <c r="E168" s="29"/>
      <c r="H168" s="28" t="s">
        <v>95</v>
      </c>
      <c r="K168" s="30" t="s">
        <v>94</v>
      </c>
      <c r="M168" s="27"/>
      <c r="N168" s="27"/>
      <c r="P168" s="27"/>
      <c r="Q168" s="29"/>
      <c r="S168"/>
      <c r="T168" s="1"/>
      <c r="U168"/>
    </row>
    <row r="169" spans="1:21" s="28" customFormat="1" x14ac:dyDescent="0.4">
      <c r="A169" s="27"/>
      <c r="B169" s="27"/>
      <c r="C169" s="27"/>
      <c r="E169" s="29"/>
      <c r="H169" s="28" t="s">
        <v>96</v>
      </c>
      <c r="K169" s="30" t="s">
        <v>95</v>
      </c>
      <c r="M169" s="27"/>
      <c r="N169" s="27"/>
      <c r="P169" s="27"/>
      <c r="Q169" s="29"/>
      <c r="S169"/>
      <c r="T169" s="1"/>
      <c r="U169"/>
    </row>
    <row r="170" spans="1:21" s="28" customFormat="1" x14ac:dyDescent="0.4">
      <c r="A170" s="27"/>
      <c r="B170" s="27"/>
      <c r="C170" s="27"/>
      <c r="E170" s="29"/>
      <c r="H170" s="28" t="s">
        <v>97</v>
      </c>
      <c r="K170" s="30" t="s">
        <v>96</v>
      </c>
      <c r="M170" s="27"/>
      <c r="N170" s="27"/>
      <c r="P170" s="27"/>
      <c r="Q170" s="29"/>
      <c r="S170"/>
      <c r="T170" s="1"/>
      <c r="U170"/>
    </row>
    <row r="171" spans="1:21" s="28" customFormat="1" x14ac:dyDescent="0.4">
      <c r="A171" s="27"/>
      <c r="B171" s="27"/>
      <c r="C171" s="27"/>
      <c r="E171" s="29"/>
      <c r="H171" s="28" t="s">
        <v>98</v>
      </c>
      <c r="K171" s="30" t="s">
        <v>97</v>
      </c>
      <c r="M171" s="27"/>
      <c r="N171" s="27"/>
      <c r="P171" s="27"/>
      <c r="Q171" s="29"/>
      <c r="S171"/>
      <c r="T171" s="1"/>
      <c r="U171"/>
    </row>
    <row r="172" spans="1:21" s="28" customFormat="1" x14ac:dyDescent="0.4">
      <c r="A172" s="27"/>
      <c r="B172" s="27"/>
      <c r="C172" s="27"/>
      <c r="E172" s="29"/>
      <c r="H172" s="28" t="s">
        <v>99</v>
      </c>
      <c r="K172" s="30" t="s">
        <v>98</v>
      </c>
      <c r="M172" s="27"/>
      <c r="N172" s="27"/>
      <c r="P172" s="27"/>
      <c r="Q172" s="29"/>
      <c r="S172"/>
      <c r="T172" s="1"/>
      <c r="U172"/>
    </row>
    <row r="173" spans="1:21" s="28" customFormat="1" x14ac:dyDescent="0.4">
      <c r="A173" s="27"/>
      <c r="B173" s="27"/>
      <c r="C173" s="27"/>
      <c r="E173" s="29"/>
      <c r="K173" s="30" t="s">
        <v>99</v>
      </c>
      <c r="M173" s="27"/>
      <c r="N173" s="27"/>
      <c r="P173" s="27"/>
      <c r="Q173" s="29"/>
      <c r="S173"/>
      <c r="T173" s="1"/>
      <c r="U173"/>
    </row>
  </sheetData>
  <phoneticPr fontId="2"/>
  <dataValidations count="1">
    <dataValidation type="list" allowBlank="1" showInputMessage="1" showErrorMessage="1" sqref="D152" xr:uid="{6F9B6563-D8F4-482F-AC2E-E16188CE631D}">
      <formula1>$D$153:$D$154</formula1>
    </dataValidation>
  </dataValidations>
  <hyperlinks>
    <hyperlink ref="K10" r:id="rId1" display="mailto:sjfgijyutu2021@gmail.com" xr:uid="{5317BBCD-D124-4CB6-96A3-C54624C56899}"/>
  </hyperlinks>
  <pageMargins left="0.7" right="0.7" top="0.75" bottom="0.75" header="0.3" footer="0.3"/>
  <pageSetup paperSize="9" orientation="portrait" horizontalDpi="4294967292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A4DED-AF54-4593-A7D3-368519763FF1}">
  <sheetPr>
    <pageSetUpPr fitToPage="1"/>
  </sheetPr>
  <dimension ref="B1:BA81"/>
  <sheetViews>
    <sheetView tabSelected="1" workbookViewId="0">
      <pane xSplit="10" ySplit="6" topLeftCell="K7" activePane="bottomRight" state="frozen"/>
      <selection activeCell="M10" sqref="M10"/>
      <selection pane="topRight" activeCell="M10" sqref="M10"/>
      <selection pane="bottomLeft" activeCell="M10" sqref="M10"/>
      <selection pane="bottomRight" activeCell="U18" sqref="U18"/>
    </sheetView>
  </sheetViews>
  <sheetFormatPr defaultRowHeight="18.75" x14ac:dyDescent="0.4"/>
  <cols>
    <col min="1" max="1" width="3.625" customWidth="1"/>
    <col min="2" max="2" width="5.5" customWidth="1"/>
    <col min="3" max="3" width="13.375" customWidth="1"/>
    <col min="6" max="6" width="13.75" customWidth="1"/>
    <col min="7" max="7" width="3.125" customWidth="1"/>
    <col min="8" max="8" width="8.125" customWidth="1"/>
    <col min="9" max="10" width="7.25" customWidth="1"/>
    <col min="11" max="11" width="5.75" style="1" customWidth="1"/>
    <col min="12" max="37" width="5.75" customWidth="1"/>
    <col min="38" max="44" width="6.125" customWidth="1"/>
    <col min="45" max="62" width="6.25" customWidth="1"/>
  </cols>
  <sheetData>
    <row r="1" spans="2:29" ht="37.5" customHeight="1" thickBot="1" x14ac:dyDescent="0.45">
      <c r="B1" s="46" t="s">
        <v>0</v>
      </c>
      <c r="C1" s="46"/>
      <c r="D1" s="46"/>
      <c r="E1" s="46"/>
      <c r="F1" s="46"/>
      <c r="G1" s="46"/>
      <c r="H1" s="46"/>
      <c r="I1" s="46"/>
    </row>
    <row r="2" spans="2:29" ht="26.25" thickBot="1" x14ac:dyDescent="0.45">
      <c r="B2" s="2" t="s">
        <v>1</v>
      </c>
      <c r="C2" s="3"/>
      <c r="D2" s="1"/>
      <c r="E2" s="2" t="s">
        <v>2</v>
      </c>
      <c r="F2" s="4"/>
      <c r="G2" s="1"/>
      <c r="H2" s="2" t="s">
        <v>3</v>
      </c>
      <c r="I2" s="5"/>
      <c r="K2" s="6"/>
      <c r="L2" s="7"/>
      <c r="M2" s="7"/>
      <c r="N2" s="8"/>
    </row>
    <row r="3" spans="2:29" ht="19.5" customHeight="1" thickBot="1" x14ac:dyDescent="0.45">
      <c r="M3" s="7"/>
      <c r="N3" s="7"/>
      <c r="O3" s="7"/>
      <c r="P3" s="8"/>
    </row>
    <row r="4" spans="2:29" ht="19.5" customHeight="1" x14ac:dyDescent="0.4">
      <c r="B4" s="47" t="s">
        <v>4</v>
      </c>
      <c r="C4" s="48"/>
      <c r="D4" s="51">
        <f>SUM(I8:I81)</f>
        <v>0</v>
      </c>
      <c r="E4" s="53"/>
      <c r="M4" s="6"/>
      <c r="N4" s="6"/>
      <c r="O4" s="6"/>
      <c r="P4" s="9"/>
    </row>
    <row r="5" spans="2:29" ht="19.5" customHeight="1" thickBot="1" x14ac:dyDescent="0.45">
      <c r="B5" s="49"/>
      <c r="C5" s="50"/>
      <c r="D5" s="52"/>
      <c r="E5" s="53"/>
      <c r="M5" s="6"/>
      <c r="N5" s="6"/>
      <c r="O5" s="6"/>
      <c r="P5" s="9"/>
    </row>
    <row r="7" spans="2:29" ht="22.5" customHeight="1" x14ac:dyDescent="0.4">
      <c r="B7" s="10" t="s">
        <v>5</v>
      </c>
      <c r="C7" s="11"/>
      <c r="D7" s="11"/>
      <c r="E7" s="11"/>
      <c r="F7" s="11"/>
      <c r="G7" s="11"/>
      <c r="H7" s="12" t="s">
        <v>6</v>
      </c>
      <c r="I7" s="13" t="s">
        <v>7</v>
      </c>
      <c r="J7" s="1" t="s">
        <v>8</v>
      </c>
    </row>
    <row r="8" spans="2:29" ht="22.5" customHeight="1" x14ac:dyDescent="0.4">
      <c r="B8" s="10"/>
      <c r="C8" s="11" t="s">
        <v>45</v>
      </c>
      <c r="D8" s="11"/>
      <c r="E8" s="11"/>
      <c r="F8" s="11"/>
      <c r="G8" s="11"/>
      <c r="H8" s="14">
        <f>COUNTA(J8:S8)</f>
        <v>0</v>
      </c>
      <c r="I8" s="14">
        <f>H8*20</f>
        <v>0</v>
      </c>
    </row>
    <row r="9" spans="2:29" ht="22.5" customHeight="1" x14ac:dyDescent="0.4">
      <c r="B9" s="10"/>
      <c r="C9" s="11" t="s">
        <v>46</v>
      </c>
      <c r="D9" s="11"/>
      <c r="E9" s="11"/>
      <c r="F9" s="11"/>
      <c r="G9" s="11"/>
      <c r="H9" s="14">
        <f t="shared" ref="H9:H12" si="0">COUNTA(J9:S9)</f>
        <v>0</v>
      </c>
      <c r="I9" s="14">
        <f>H9*10</f>
        <v>0</v>
      </c>
    </row>
    <row r="10" spans="2:29" ht="22.5" customHeight="1" x14ac:dyDescent="0.4">
      <c r="B10" s="10"/>
      <c r="C10" s="11" t="s">
        <v>44</v>
      </c>
      <c r="D10" s="11"/>
      <c r="E10" s="11"/>
      <c r="F10" s="11"/>
      <c r="G10" s="11"/>
      <c r="H10" s="14">
        <f t="shared" si="0"/>
        <v>0</v>
      </c>
      <c r="I10" s="14">
        <f>H10*5</f>
        <v>0</v>
      </c>
    </row>
    <row r="11" spans="2:29" ht="22.5" customHeight="1" x14ac:dyDescent="0.4">
      <c r="B11" s="10"/>
      <c r="C11" s="11" t="s">
        <v>47</v>
      </c>
      <c r="D11" s="11"/>
      <c r="E11" s="11"/>
      <c r="F11" s="11"/>
      <c r="G11" s="11"/>
      <c r="H11" s="14">
        <f t="shared" si="0"/>
        <v>0</v>
      </c>
      <c r="I11" s="14">
        <f>H11*10</f>
        <v>0</v>
      </c>
    </row>
    <row r="12" spans="2:29" ht="22.5" customHeight="1" x14ac:dyDescent="0.4">
      <c r="B12" s="10"/>
      <c r="C12" s="11" t="s">
        <v>48</v>
      </c>
      <c r="D12" s="11"/>
      <c r="E12" s="11"/>
      <c r="F12" s="11"/>
      <c r="G12" s="11"/>
      <c r="H12" s="14">
        <f t="shared" si="0"/>
        <v>0</v>
      </c>
      <c r="I12" s="14">
        <f>H12*20</f>
        <v>0</v>
      </c>
    </row>
    <row r="14" spans="2:29" ht="22.5" customHeight="1" x14ac:dyDescent="0.4">
      <c r="B14" s="10" t="s">
        <v>9</v>
      </c>
      <c r="C14" s="11"/>
      <c r="D14" s="11"/>
      <c r="E14" s="11"/>
      <c r="F14" s="11"/>
      <c r="G14" s="11"/>
      <c r="H14" s="11"/>
      <c r="I14" s="15"/>
    </row>
    <row r="15" spans="2:29" ht="22.5" customHeight="1" x14ac:dyDescent="0.4">
      <c r="B15" s="16"/>
      <c r="C15" s="17" t="s">
        <v>10</v>
      </c>
      <c r="D15" s="17"/>
      <c r="E15" s="17"/>
      <c r="F15" s="17"/>
      <c r="G15" s="17"/>
      <c r="H15" s="16">
        <f>COUNTA(K15:AG15)</f>
        <v>0</v>
      </c>
      <c r="I15" s="18">
        <f>H15*60</f>
        <v>0</v>
      </c>
      <c r="J15" t="s">
        <v>11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2:29" ht="22.5" customHeight="1" x14ac:dyDescent="0.4">
      <c r="B16" s="20"/>
      <c r="C16" s="21"/>
      <c r="D16" s="21"/>
      <c r="E16" s="21"/>
      <c r="F16" s="21"/>
      <c r="G16" s="21"/>
      <c r="H16" s="20"/>
      <c r="I16" s="22"/>
      <c r="J16" t="s">
        <v>12</v>
      </c>
    </row>
    <row r="17" spans="2:53" ht="22.5" customHeight="1" x14ac:dyDescent="0.4">
      <c r="B17" s="16"/>
      <c r="C17" s="17" t="s">
        <v>13</v>
      </c>
      <c r="D17" s="17"/>
      <c r="E17" s="17"/>
      <c r="F17" s="17"/>
      <c r="G17" s="17"/>
      <c r="H17" s="16">
        <f>COUNTA(K17:BB17)</f>
        <v>0</v>
      </c>
      <c r="I17" s="18">
        <f>H17*20</f>
        <v>0</v>
      </c>
      <c r="J17" t="s">
        <v>11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s="1" customFormat="1" ht="22.5" customHeight="1" x14ac:dyDescent="0.4">
      <c r="B18" s="20"/>
      <c r="C18" s="21"/>
      <c r="D18" s="21"/>
      <c r="E18" s="21"/>
      <c r="F18" s="21"/>
      <c r="G18" s="21"/>
      <c r="H18" s="20"/>
      <c r="I18" s="22"/>
      <c r="J18" t="s">
        <v>12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2:53" s="1" customFormat="1" ht="22.5" customHeight="1" x14ac:dyDescent="0.4">
      <c r="B19" s="10"/>
      <c r="C19" s="11" t="s">
        <v>49</v>
      </c>
      <c r="D19" s="11"/>
      <c r="E19" s="11"/>
      <c r="F19" s="11"/>
      <c r="G19" s="11"/>
      <c r="H19" s="10">
        <f t="shared" ref="H19:H20" si="1">COUNTA(K19:AF19)</f>
        <v>0</v>
      </c>
      <c r="I19" s="14">
        <f>H19*20</f>
        <v>0</v>
      </c>
      <c r="J19" t="s">
        <v>14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2:53" s="1" customFormat="1" ht="22.5" customHeight="1" x14ac:dyDescent="0.4">
      <c r="B20" s="16"/>
      <c r="C20" s="17" t="s">
        <v>15</v>
      </c>
      <c r="D20" s="17"/>
      <c r="E20" s="17"/>
      <c r="F20" s="17"/>
      <c r="G20" s="17"/>
      <c r="H20" s="16">
        <f t="shared" si="1"/>
        <v>0</v>
      </c>
      <c r="I20" s="18">
        <f>H20*60</f>
        <v>0</v>
      </c>
      <c r="J20" t="s">
        <v>11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2:53" s="1" customFormat="1" ht="22.5" customHeight="1" x14ac:dyDescent="0.4">
      <c r="B21" s="20"/>
      <c r="C21" s="21"/>
      <c r="D21" s="21"/>
      <c r="E21" s="21"/>
      <c r="F21" s="21"/>
      <c r="G21" s="21"/>
      <c r="H21" s="20"/>
      <c r="I21" s="22"/>
      <c r="J21" t="s">
        <v>12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2:53" s="1" customFormat="1" ht="22.5" customHeight="1" x14ac:dyDescent="0.4">
      <c r="B22" s="16"/>
      <c r="C22" s="17" t="s">
        <v>16</v>
      </c>
      <c r="D22" s="17"/>
      <c r="E22" s="17"/>
      <c r="F22" s="17"/>
      <c r="G22" s="17"/>
      <c r="H22" s="16">
        <f t="shared" ref="H22" si="2">COUNTA(K22:AF22)</f>
        <v>0</v>
      </c>
      <c r="I22" s="18">
        <f>H22*20</f>
        <v>0</v>
      </c>
      <c r="J22" t="s">
        <v>11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2:53" s="1" customFormat="1" ht="22.5" customHeight="1" x14ac:dyDescent="0.4">
      <c r="B23" s="20"/>
      <c r="C23" s="21"/>
      <c r="D23" s="21"/>
      <c r="E23" s="21"/>
      <c r="F23" s="21"/>
      <c r="G23" s="21"/>
      <c r="H23" s="20"/>
      <c r="I23" s="22"/>
      <c r="J23" t="s">
        <v>12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2:53" s="1" customFormat="1" ht="22.5" customHeight="1" x14ac:dyDescent="0.4">
      <c r="B24" s="16"/>
      <c r="C24" s="17" t="s">
        <v>17</v>
      </c>
      <c r="D24" s="17"/>
      <c r="E24" s="17"/>
      <c r="F24" s="17"/>
      <c r="G24" s="17"/>
      <c r="H24" s="16">
        <f t="shared" ref="H24" si="3">COUNTA(K24:AF24)</f>
        <v>0</v>
      </c>
      <c r="I24" s="18">
        <f>H24*60</f>
        <v>0</v>
      </c>
      <c r="J24" t="s">
        <v>11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2:53" s="1" customFormat="1" ht="22.5" customHeight="1" x14ac:dyDescent="0.4">
      <c r="B25" s="20"/>
      <c r="C25" s="21"/>
      <c r="D25" s="21"/>
      <c r="E25" s="21"/>
      <c r="F25" s="21"/>
      <c r="G25" s="21"/>
      <c r="H25" s="20"/>
      <c r="I25" s="22"/>
      <c r="J25" t="s">
        <v>12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2:53" s="1" customFormat="1" ht="22.5" customHeight="1" x14ac:dyDescent="0.4">
      <c r="B26" s="16"/>
      <c r="C26" s="17" t="s">
        <v>18</v>
      </c>
      <c r="D26" s="17"/>
      <c r="E26" s="17"/>
      <c r="F26" s="17"/>
      <c r="G26" s="17"/>
      <c r="H26" s="16">
        <f t="shared" ref="H26" si="4">COUNTA(K26:AF26)</f>
        <v>0</v>
      </c>
      <c r="I26" s="18">
        <f>H26*20</f>
        <v>0</v>
      </c>
      <c r="J26" t="s">
        <v>11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2:53" s="1" customFormat="1" ht="22.5" customHeight="1" x14ac:dyDescent="0.4">
      <c r="B27" s="20"/>
      <c r="C27" s="21"/>
      <c r="D27" s="21"/>
      <c r="E27" s="21"/>
      <c r="F27" s="21"/>
      <c r="G27" s="21"/>
      <c r="H27" s="20"/>
      <c r="I27" s="22"/>
      <c r="J27" t="s">
        <v>12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2:53" s="1" customFormat="1" ht="22.5" customHeight="1" x14ac:dyDescent="0.4">
      <c r="B28" s="16"/>
      <c r="C28" s="17" t="s">
        <v>19</v>
      </c>
      <c r="D28" s="17"/>
      <c r="E28" s="17"/>
      <c r="F28" s="17"/>
      <c r="G28" s="17"/>
      <c r="H28" s="16">
        <f t="shared" ref="H28" si="5">COUNTA(K28:AF28)</f>
        <v>0</v>
      </c>
      <c r="I28" s="18">
        <f>H28*60</f>
        <v>0</v>
      </c>
      <c r="J28" t="s">
        <v>11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2:53" s="1" customFormat="1" ht="22.5" customHeight="1" x14ac:dyDescent="0.4">
      <c r="B29" s="20"/>
      <c r="C29" s="21"/>
      <c r="D29" s="21"/>
      <c r="E29" s="21"/>
      <c r="F29" s="21"/>
      <c r="G29" s="21"/>
      <c r="H29" s="20"/>
      <c r="I29" s="22"/>
      <c r="J29" t="s">
        <v>12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2:53" s="1" customFormat="1" ht="22.5" customHeight="1" x14ac:dyDescent="0.4">
      <c r="B30" s="16"/>
      <c r="C30" s="17" t="s">
        <v>20</v>
      </c>
      <c r="D30" s="17"/>
      <c r="E30" s="17"/>
      <c r="F30" s="17"/>
      <c r="G30" s="17"/>
      <c r="H30" s="16">
        <f t="shared" ref="H30" si="6">COUNTA(K30:AF30)</f>
        <v>0</v>
      </c>
      <c r="I30" s="18">
        <f>H30*20</f>
        <v>0</v>
      </c>
      <c r="J30" t="s">
        <v>11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2:53" s="1" customFormat="1" ht="22.5" customHeight="1" x14ac:dyDescent="0.4">
      <c r="B31" s="20"/>
      <c r="C31" s="21"/>
      <c r="D31" s="21"/>
      <c r="E31" s="21"/>
      <c r="F31" s="21"/>
      <c r="G31" s="21"/>
      <c r="H31" s="20"/>
      <c r="I31" s="22"/>
      <c r="J31" t="s">
        <v>12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2:53" s="1" customFormat="1" ht="22.5" customHeight="1" x14ac:dyDescent="0.4">
      <c r="B32"/>
      <c r="C32"/>
      <c r="D32"/>
      <c r="E32"/>
      <c r="F32"/>
      <c r="G32"/>
      <c r="H32"/>
      <c r="I32"/>
      <c r="J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2:53" s="1" customFormat="1" ht="22.5" customHeight="1" x14ac:dyDescent="0.4">
      <c r="B33" s="10" t="s">
        <v>21</v>
      </c>
      <c r="C33" s="11"/>
      <c r="D33" s="11"/>
      <c r="E33" s="11"/>
      <c r="F33" s="11"/>
      <c r="G33" s="11"/>
      <c r="H33" s="11"/>
      <c r="I33" s="15"/>
      <c r="J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2:53" ht="22.5" customHeight="1" x14ac:dyDescent="0.4">
      <c r="B34" s="16"/>
      <c r="C34" s="17" t="s">
        <v>22</v>
      </c>
      <c r="D34" s="17"/>
      <c r="E34" s="17"/>
      <c r="F34" s="17"/>
      <c r="G34" s="17"/>
      <c r="H34" s="16">
        <f>COUNTA(K34:BE34)</f>
        <v>0</v>
      </c>
      <c r="I34" s="18">
        <f>H34*1</f>
        <v>0</v>
      </c>
      <c r="J34" t="s">
        <v>11</v>
      </c>
      <c r="K34" s="19"/>
      <c r="L34" s="19"/>
      <c r="M34" s="19"/>
      <c r="N34" s="19"/>
      <c r="O34" s="19"/>
      <c r="P34" s="19"/>
      <c r="Q34" s="19"/>
      <c r="R34" s="1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2:53" ht="22.5" customHeight="1" x14ac:dyDescent="0.4">
      <c r="B35" s="20"/>
      <c r="C35" s="21"/>
      <c r="D35" s="21"/>
      <c r="E35" s="21"/>
      <c r="F35" s="21"/>
      <c r="G35" s="21"/>
      <c r="H35" s="20"/>
      <c r="I35" s="22"/>
      <c r="J35" t="s">
        <v>23</v>
      </c>
      <c r="K35" s="19"/>
      <c r="L35" s="19"/>
      <c r="M35" s="19"/>
      <c r="N35" s="19"/>
      <c r="O35" s="19"/>
      <c r="P35" s="19"/>
      <c r="Q35" s="19"/>
      <c r="R35" s="1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2:53" ht="22.5" customHeight="1" x14ac:dyDescent="0.4">
      <c r="B36" s="16"/>
      <c r="C36" s="17" t="s">
        <v>24</v>
      </c>
      <c r="D36" s="17"/>
      <c r="E36" s="17"/>
      <c r="F36" s="17"/>
      <c r="G36" s="17"/>
      <c r="H36" s="16">
        <f>COUNTA(K36:BE36)</f>
        <v>0</v>
      </c>
      <c r="I36" s="18">
        <f>H36*2</f>
        <v>0</v>
      </c>
      <c r="J36" t="s">
        <v>11</v>
      </c>
      <c r="K36"/>
      <c r="N36" s="1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2:53" ht="22.5" customHeight="1" x14ac:dyDescent="0.4">
      <c r="B37" s="20"/>
      <c r="C37" s="21"/>
      <c r="D37" s="21"/>
      <c r="E37" s="21"/>
      <c r="F37" s="21"/>
      <c r="G37" s="21"/>
      <c r="H37" s="20"/>
      <c r="I37" s="22"/>
      <c r="J37" t="s">
        <v>23</v>
      </c>
      <c r="K37"/>
      <c r="N37" s="1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2:53" ht="22.5" customHeight="1" x14ac:dyDescent="0.4">
      <c r="B38" s="16"/>
      <c r="C38" s="17" t="s">
        <v>25</v>
      </c>
      <c r="D38" s="17"/>
      <c r="E38" s="17"/>
      <c r="F38" s="17"/>
      <c r="G38" s="17"/>
      <c r="H38" s="16">
        <f>COUNTA(K38:BE38)</f>
        <v>0</v>
      </c>
      <c r="I38" s="18">
        <f>H38*2</f>
        <v>0</v>
      </c>
      <c r="J38" t="s">
        <v>11</v>
      </c>
      <c r="K38" s="19"/>
      <c r="L38" s="19"/>
      <c r="M38" s="19"/>
      <c r="N38" s="19"/>
      <c r="O38" s="19"/>
      <c r="P38" s="19"/>
      <c r="Q38" s="19"/>
      <c r="R38" s="1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2:53" ht="22.5" customHeight="1" x14ac:dyDescent="0.4">
      <c r="B39" s="20"/>
      <c r="C39" s="21"/>
      <c r="D39" s="21"/>
      <c r="E39" s="21"/>
      <c r="F39" s="21"/>
      <c r="G39" s="21"/>
      <c r="H39" s="20"/>
      <c r="I39" s="22"/>
      <c r="J39" t="s">
        <v>23</v>
      </c>
      <c r="K39" s="19"/>
      <c r="L39" s="19"/>
      <c r="M39" s="19"/>
      <c r="N39" s="19"/>
      <c r="O39" s="19"/>
      <c r="P39" s="19"/>
      <c r="Q39" s="19"/>
      <c r="R39" s="1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2:53" ht="22.5" customHeight="1" x14ac:dyDescent="0.4">
      <c r="B40" s="24"/>
      <c r="C40" s="17" t="s">
        <v>26</v>
      </c>
      <c r="D40" s="17"/>
      <c r="E40" s="17"/>
      <c r="F40" s="17"/>
      <c r="G40" s="17"/>
      <c r="H40" s="16">
        <f t="shared" ref="H40" si="7">COUNTA(K40:BB40)</f>
        <v>0</v>
      </c>
      <c r="I40" s="18">
        <f>H40*20</f>
        <v>0</v>
      </c>
      <c r="J40" t="s">
        <v>11</v>
      </c>
      <c r="K40" s="19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2:53" ht="22.5" customHeight="1" x14ac:dyDescent="0.4">
      <c r="B41" s="24"/>
      <c r="C41" s="21"/>
      <c r="D41" s="21"/>
      <c r="E41" s="21"/>
      <c r="F41" s="21"/>
      <c r="G41" s="21"/>
      <c r="H41" s="20"/>
      <c r="I41" s="22"/>
      <c r="J41" t="s">
        <v>23</v>
      </c>
      <c r="K41" s="19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 spans="2:53" ht="22.5" customHeight="1" x14ac:dyDescent="0.4">
      <c r="B42" s="16"/>
      <c r="C42" s="17" t="s">
        <v>27</v>
      </c>
      <c r="D42" s="17"/>
      <c r="E42" s="17"/>
      <c r="F42" s="17"/>
      <c r="G42" s="17"/>
      <c r="H42" s="16">
        <f>COUNTA(K42:BG42)</f>
        <v>0</v>
      </c>
      <c r="I42" s="18">
        <f>H42*30</f>
        <v>0</v>
      </c>
      <c r="J42" t="s">
        <v>11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</row>
    <row r="43" spans="2:53" ht="22.5" customHeight="1" x14ac:dyDescent="0.4">
      <c r="B43" s="20"/>
      <c r="C43" s="21"/>
      <c r="D43" s="21"/>
      <c r="E43" s="21"/>
      <c r="F43" s="21"/>
      <c r="G43" s="21"/>
      <c r="H43" s="20"/>
      <c r="I43" s="22"/>
      <c r="J43" t="s">
        <v>23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</row>
    <row r="44" spans="2:53" ht="22.5" customHeight="1" x14ac:dyDescent="0.4">
      <c r="B44" s="16"/>
      <c r="C44" s="17" t="s">
        <v>28</v>
      </c>
      <c r="D44" s="17"/>
      <c r="E44" s="17"/>
      <c r="F44" s="17"/>
      <c r="G44" s="17"/>
      <c r="H44" s="16">
        <f>COUNTA(K44:BP44)</f>
        <v>0</v>
      </c>
      <c r="I44" s="18">
        <f>H44*60</f>
        <v>0</v>
      </c>
      <c r="J44" t="s">
        <v>11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3"/>
      <c r="V44" s="23"/>
      <c r="W44" s="23"/>
      <c r="X44" s="23"/>
      <c r="Y44" s="19"/>
      <c r="Z44" s="19"/>
      <c r="AA44" s="19"/>
      <c r="AB44" s="19"/>
      <c r="AC44" s="19"/>
      <c r="AD44" s="19"/>
      <c r="AE44" s="19"/>
      <c r="AF44" s="19"/>
      <c r="AG44" s="19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spans="2:53" ht="22.5" customHeight="1" x14ac:dyDescent="0.4">
      <c r="B45" s="20"/>
      <c r="C45" s="21"/>
      <c r="D45" s="21"/>
      <c r="E45" s="21"/>
      <c r="F45" s="21"/>
      <c r="G45" s="21"/>
      <c r="H45" s="20"/>
      <c r="I45" s="22"/>
      <c r="J45" t="s">
        <v>23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25"/>
      <c r="V45" s="25"/>
      <c r="W45" s="25"/>
      <c r="X45" s="19"/>
      <c r="Y45" s="19"/>
      <c r="Z45" s="19"/>
      <c r="AA45" s="19"/>
      <c r="AB45" s="19"/>
      <c r="AC45" s="19"/>
      <c r="AD45" s="19"/>
      <c r="AE45" s="19"/>
      <c r="AF45" s="19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spans="2:53" ht="22.5" customHeight="1" x14ac:dyDescent="0.4">
      <c r="B46" s="16"/>
      <c r="C46" s="17" t="s">
        <v>29</v>
      </c>
      <c r="D46" s="17"/>
      <c r="E46" s="17"/>
      <c r="F46" s="17"/>
      <c r="G46" s="17"/>
      <c r="H46" s="16">
        <f t="shared" ref="H46" si="8">COUNTA(K46:BB46)</f>
        <v>0</v>
      </c>
      <c r="I46" s="18">
        <f>H46*10</f>
        <v>0</v>
      </c>
      <c r="J46" t="s">
        <v>11</v>
      </c>
      <c r="K46" s="19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2:53" ht="22.5" customHeight="1" x14ac:dyDescent="0.4">
      <c r="B47" s="20"/>
      <c r="C47" s="21"/>
      <c r="D47" s="21"/>
      <c r="E47" s="21"/>
      <c r="F47" s="21"/>
      <c r="G47" s="21"/>
      <c r="H47" s="20"/>
      <c r="I47" s="22"/>
      <c r="J47" t="s">
        <v>23</v>
      </c>
      <c r="K47" s="19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 spans="2:53" ht="22.5" customHeight="1" x14ac:dyDescent="0.4">
      <c r="B48" s="16"/>
      <c r="C48" s="17" t="s">
        <v>30</v>
      </c>
      <c r="D48" s="17"/>
      <c r="E48" s="17"/>
      <c r="F48" s="17"/>
      <c r="G48" s="17"/>
      <c r="H48" s="16">
        <f t="shared" ref="H48" si="9">COUNTA(K48:BB48)</f>
        <v>0</v>
      </c>
      <c r="I48" s="18">
        <f>H48*20</f>
        <v>0</v>
      </c>
      <c r="J48" t="s">
        <v>11</v>
      </c>
      <c r="K48" s="19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 spans="2:53" ht="22.5" customHeight="1" x14ac:dyDescent="0.4">
      <c r="B49" s="20"/>
      <c r="C49" s="21"/>
      <c r="D49" s="21"/>
      <c r="E49" s="21"/>
      <c r="F49" s="21"/>
      <c r="G49" s="21"/>
      <c r="H49" s="20"/>
      <c r="I49" s="22"/>
      <c r="J49" t="s">
        <v>23</v>
      </c>
      <c r="K49" s="19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</row>
    <row r="50" spans="2:53" ht="22.5" customHeight="1" x14ac:dyDescent="0.4">
      <c r="K50" s="19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spans="2:53" s="1" customFormat="1" ht="22.5" customHeight="1" x14ac:dyDescent="0.4">
      <c r="B51" s="10" t="s">
        <v>50</v>
      </c>
      <c r="C51" s="11"/>
      <c r="D51" s="11"/>
      <c r="E51" s="11"/>
      <c r="F51" s="11"/>
      <c r="G51" s="11"/>
      <c r="H51" s="11"/>
      <c r="I51" s="15"/>
      <c r="J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2:53" ht="22.5" customHeight="1" x14ac:dyDescent="0.4">
      <c r="B52" s="16"/>
      <c r="C52" s="17" t="s">
        <v>51</v>
      </c>
      <c r="D52" s="17"/>
      <c r="E52" s="17"/>
      <c r="F52" s="17"/>
      <c r="G52" s="17"/>
      <c r="H52" s="16">
        <f>COUNTA(K52:BE52)</f>
        <v>0</v>
      </c>
      <c r="I52" s="18">
        <f>H52*1</f>
        <v>0</v>
      </c>
      <c r="J52" t="s">
        <v>11</v>
      </c>
      <c r="K52" s="19"/>
      <c r="L52" s="19"/>
      <c r="M52" s="19"/>
      <c r="N52" s="19"/>
      <c r="O52" s="19"/>
      <c r="P52" s="19"/>
      <c r="Q52" s="19"/>
      <c r="R52" s="1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2:53" ht="22.5" customHeight="1" x14ac:dyDescent="0.4">
      <c r="B53" s="20"/>
      <c r="C53" s="21"/>
      <c r="D53" s="21"/>
      <c r="E53" s="21"/>
      <c r="F53" s="21"/>
      <c r="G53" s="21"/>
      <c r="H53" s="20"/>
      <c r="I53" s="22"/>
      <c r="J53" t="s">
        <v>23</v>
      </c>
      <c r="K53" s="19"/>
      <c r="L53" s="19"/>
      <c r="M53" s="19"/>
      <c r="N53" s="19"/>
      <c r="O53" s="19"/>
      <c r="P53" s="19"/>
      <c r="Q53" s="19"/>
      <c r="R53" s="19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</row>
    <row r="54" spans="2:53" ht="22.5" customHeight="1" x14ac:dyDescent="0.4">
      <c r="B54" s="16"/>
      <c r="C54" s="17" t="s">
        <v>52</v>
      </c>
      <c r="D54" s="17"/>
      <c r="E54" s="17"/>
      <c r="F54" s="17"/>
      <c r="G54" s="17"/>
      <c r="H54" s="16">
        <f>COUNTA(K54:BE54)</f>
        <v>0</v>
      </c>
      <c r="I54" s="18">
        <f>H54*2</f>
        <v>0</v>
      </c>
      <c r="J54" t="s">
        <v>11</v>
      </c>
      <c r="K54"/>
      <c r="N54" s="1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</row>
    <row r="55" spans="2:53" ht="22.5" customHeight="1" x14ac:dyDescent="0.4">
      <c r="B55" s="20"/>
      <c r="C55" s="21"/>
      <c r="D55" s="21"/>
      <c r="E55" s="21"/>
      <c r="F55" s="21"/>
      <c r="G55" s="21"/>
      <c r="H55" s="20"/>
      <c r="I55" s="22"/>
      <c r="J55" t="s">
        <v>23</v>
      </c>
      <c r="K55"/>
      <c r="N55" s="1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</row>
    <row r="56" spans="2:53" ht="22.5" customHeight="1" x14ac:dyDescent="0.4">
      <c r="B56" s="16"/>
      <c r="C56" s="17" t="s">
        <v>53</v>
      </c>
      <c r="D56" s="17"/>
      <c r="E56" s="17"/>
      <c r="F56" s="17"/>
      <c r="G56" s="17"/>
      <c r="H56" s="16">
        <f>COUNTA(K56:BG56)</f>
        <v>0</v>
      </c>
      <c r="I56" s="18">
        <f>H56*30</f>
        <v>0</v>
      </c>
      <c r="J56" t="s">
        <v>11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</row>
    <row r="57" spans="2:53" ht="22.5" customHeight="1" x14ac:dyDescent="0.4">
      <c r="B57" s="20"/>
      <c r="C57" s="21"/>
      <c r="D57" s="21"/>
      <c r="E57" s="21"/>
      <c r="F57" s="21"/>
      <c r="G57" s="21"/>
      <c r="H57" s="20"/>
      <c r="I57" s="22"/>
      <c r="J57" t="s">
        <v>23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</row>
    <row r="58" spans="2:53" ht="22.5" customHeight="1" x14ac:dyDescent="0.4">
      <c r="B58" s="16"/>
      <c r="C58" s="17" t="s">
        <v>28</v>
      </c>
      <c r="D58" s="17"/>
      <c r="E58" s="17"/>
      <c r="F58" s="17"/>
      <c r="G58" s="17"/>
      <c r="H58" s="16">
        <f>COUNTA(K58:BP58)</f>
        <v>0</v>
      </c>
      <c r="I58" s="18">
        <f>H58*60</f>
        <v>0</v>
      </c>
      <c r="J58" t="s">
        <v>11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23"/>
      <c r="V58" s="23"/>
      <c r="W58" s="23"/>
      <c r="X58" s="23"/>
      <c r="Y58" s="19"/>
      <c r="Z58" s="19"/>
      <c r="AA58" s="19"/>
      <c r="AB58" s="19"/>
      <c r="AC58" s="19"/>
      <c r="AD58" s="19"/>
      <c r="AE58" s="19"/>
      <c r="AF58" s="19"/>
      <c r="AG58" s="19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spans="2:53" ht="22.5" customHeight="1" x14ac:dyDescent="0.4">
      <c r="B59" s="20"/>
      <c r="C59" s="21"/>
      <c r="D59" s="21"/>
      <c r="E59" s="21"/>
      <c r="F59" s="21"/>
      <c r="G59" s="21"/>
      <c r="H59" s="20"/>
      <c r="I59" s="22"/>
      <c r="J59" t="s">
        <v>23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25"/>
      <c r="V59" s="25"/>
      <c r="W59" s="25"/>
      <c r="X59" s="19"/>
      <c r="Y59" s="19"/>
      <c r="Z59" s="19"/>
      <c r="AA59" s="19"/>
      <c r="AB59" s="19"/>
      <c r="AC59" s="19"/>
      <c r="AD59" s="19"/>
      <c r="AE59" s="19"/>
      <c r="AF59" s="19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spans="2:53" ht="22.5" customHeight="1" x14ac:dyDescent="0.4">
      <c r="B60" s="16"/>
      <c r="C60" s="17" t="s">
        <v>54</v>
      </c>
      <c r="D60" s="17"/>
      <c r="E60" s="17"/>
      <c r="F60" s="17"/>
      <c r="G60" s="17"/>
      <c r="H60" s="16">
        <f t="shared" ref="H60" si="10">COUNTA(K60:BB60)</f>
        <v>0</v>
      </c>
      <c r="I60" s="18">
        <f>H60*10</f>
        <v>0</v>
      </c>
      <c r="J60" t="s">
        <v>11</v>
      </c>
      <c r="K60" s="19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</row>
    <row r="61" spans="2:53" ht="22.5" customHeight="1" x14ac:dyDescent="0.4">
      <c r="B61" s="20"/>
      <c r="C61" s="21"/>
      <c r="D61" s="21"/>
      <c r="E61" s="21"/>
      <c r="F61" s="21"/>
      <c r="G61" s="21"/>
      <c r="H61" s="20"/>
      <c r="I61" s="22"/>
      <c r="J61" t="s">
        <v>23</v>
      </c>
      <c r="K61" s="19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</row>
    <row r="62" spans="2:53" ht="22.5" customHeight="1" x14ac:dyDescent="0.4">
      <c r="B62" s="16"/>
      <c r="C62" s="17" t="s">
        <v>30</v>
      </c>
      <c r="D62" s="17"/>
      <c r="E62" s="17"/>
      <c r="F62" s="17"/>
      <c r="G62" s="17"/>
      <c r="H62" s="16">
        <f t="shared" ref="H62" si="11">COUNTA(K62:BB62)</f>
        <v>0</v>
      </c>
      <c r="I62" s="18">
        <f>H62*20</f>
        <v>0</v>
      </c>
      <c r="J62" t="s">
        <v>11</v>
      </c>
      <c r="K62" s="19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</row>
    <row r="63" spans="2:53" ht="22.5" customHeight="1" x14ac:dyDescent="0.4">
      <c r="B63" s="20"/>
      <c r="C63" s="21"/>
      <c r="D63" s="21"/>
      <c r="E63" s="21"/>
      <c r="F63" s="21"/>
      <c r="G63" s="21"/>
      <c r="H63" s="20"/>
      <c r="I63" s="22"/>
      <c r="J63" t="s">
        <v>23</v>
      </c>
      <c r="K63" s="19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 spans="2:53" ht="22.5" customHeight="1" x14ac:dyDescent="0.4">
      <c r="K64" s="19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</row>
    <row r="66" spans="2:53" ht="22.5" customHeight="1" x14ac:dyDescent="0.4">
      <c r="B66" s="16" t="s">
        <v>31</v>
      </c>
      <c r="C66" s="17"/>
      <c r="D66" s="17"/>
      <c r="E66" s="17"/>
      <c r="F66" s="17"/>
      <c r="G66" s="17"/>
      <c r="H66" s="17"/>
      <c r="I66" s="26"/>
    </row>
    <row r="67" spans="2:53" ht="22.5" customHeight="1" x14ac:dyDescent="0.4">
      <c r="B67" s="10"/>
      <c r="C67" s="11" t="s">
        <v>32</v>
      </c>
      <c r="D67" s="11"/>
      <c r="E67" s="11"/>
      <c r="F67" s="11"/>
      <c r="G67" s="11"/>
      <c r="H67" s="14">
        <f>COUNTA(K67:AF67)</f>
        <v>0</v>
      </c>
      <c r="I67" s="14">
        <f>H67*20</f>
        <v>0</v>
      </c>
      <c r="J67" t="s">
        <v>12</v>
      </c>
    </row>
    <row r="68" spans="2:53" ht="22.5" customHeight="1" x14ac:dyDescent="0.4">
      <c r="B68" s="10"/>
      <c r="C68" s="11" t="s">
        <v>33</v>
      </c>
      <c r="D68" s="11"/>
      <c r="E68" s="11"/>
      <c r="F68" s="11"/>
      <c r="G68" s="11"/>
      <c r="H68" s="14">
        <f t="shared" ref="H68:H73" si="12">COUNTA(K68:AF68)</f>
        <v>0</v>
      </c>
      <c r="I68" s="14">
        <f>H68*30</f>
        <v>0</v>
      </c>
      <c r="J68" t="s">
        <v>12</v>
      </c>
    </row>
    <row r="69" spans="2:53" ht="22.5" customHeight="1" x14ac:dyDescent="0.4">
      <c r="B69" s="10"/>
      <c r="C69" s="11" t="s">
        <v>34</v>
      </c>
      <c r="D69" s="11"/>
      <c r="E69" s="11"/>
      <c r="F69" s="11"/>
      <c r="G69" s="11"/>
      <c r="H69" s="14">
        <f t="shared" si="12"/>
        <v>0</v>
      </c>
      <c r="I69" s="14">
        <f>H69*30</f>
        <v>0</v>
      </c>
      <c r="J69" t="s">
        <v>12</v>
      </c>
    </row>
    <row r="70" spans="2:53" ht="22.5" customHeight="1" x14ac:dyDescent="0.4">
      <c r="B70" s="10"/>
      <c r="C70" s="11" t="s">
        <v>35</v>
      </c>
      <c r="D70" s="11"/>
      <c r="E70" s="11"/>
      <c r="F70" s="11"/>
      <c r="G70" s="11"/>
      <c r="H70" s="14">
        <f t="shared" si="12"/>
        <v>0</v>
      </c>
      <c r="I70" s="14">
        <f>H70*30</f>
        <v>0</v>
      </c>
      <c r="J70" t="s">
        <v>12</v>
      </c>
    </row>
    <row r="71" spans="2:53" ht="22.5" customHeight="1" x14ac:dyDescent="0.4">
      <c r="B71" s="10"/>
      <c r="C71" s="11" t="s">
        <v>36</v>
      </c>
      <c r="D71" s="11"/>
      <c r="E71" s="11"/>
      <c r="F71" s="11"/>
      <c r="G71" s="11"/>
      <c r="H71" s="14">
        <f t="shared" si="12"/>
        <v>0</v>
      </c>
      <c r="I71" s="14">
        <f>H71*30</f>
        <v>0</v>
      </c>
      <c r="J71" t="s">
        <v>12</v>
      </c>
    </row>
    <row r="72" spans="2:53" ht="22.5" customHeight="1" x14ac:dyDescent="0.4">
      <c r="B72" s="10"/>
      <c r="C72" s="11" t="s">
        <v>37</v>
      </c>
      <c r="D72" s="11"/>
      <c r="E72" s="11"/>
      <c r="F72" s="11"/>
      <c r="G72" s="11"/>
      <c r="H72" s="14">
        <f t="shared" si="12"/>
        <v>0</v>
      </c>
      <c r="I72" s="14">
        <f>H72*30</f>
        <v>0</v>
      </c>
      <c r="J72" t="s">
        <v>12</v>
      </c>
    </row>
    <row r="73" spans="2:53" ht="22.5" customHeight="1" x14ac:dyDescent="0.4">
      <c r="B73" s="20"/>
      <c r="C73" s="21" t="s">
        <v>38</v>
      </c>
      <c r="D73" s="21"/>
      <c r="E73" s="21"/>
      <c r="F73" s="21"/>
      <c r="G73" s="21"/>
      <c r="H73" s="14">
        <f t="shared" si="12"/>
        <v>0</v>
      </c>
      <c r="I73" s="14">
        <f>H73*60</f>
        <v>0</v>
      </c>
      <c r="J73" t="s">
        <v>12</v>
      </c>
    </row>
    <row r="75" spans="2:53" x14ac:dyDescent="0.4">
      <c r="B75" s="16" t="s">
        <v>39</v>
      </c>
      <c r="C75" s="17"/>
      <c r="D75" s="17"/>
      <c r="E75" s="17"/>
      <c r="F75" s="17"/>
      <c r="G75" s="17"/>
      <c r="H75" s="17"/>
      <c r="I75" s="26"/>
    </row>
    <row r="76" spans="2:53" ht="22.5" customHeight="1" x14ac:dyDescent="0.4">
      <c r="B76" s="10"/>
      <c r="C76" s="11" t="s">
        <v>40</v>
      </c>
      <c r="D76" s="11"/>
      <c r="E76" s="11"/>
      <c r="F76" s="11"/>
      <c r="G76" s="11"/>
      <c r="H76" s="14">
        <f>COUNTA(K76:AF76)</f>
        <v>0</v>
      </c>
      <c r="I76" s="14">
        <f>H76*20</f>
        <v>0</v>
      </c>
      <c r="J76" t="s">
        <v>40</v>
      </c>
    </row>
    <row r="77" spans="2:53" ht="22.5" customHeight="1" x14ac:dyDescent="0.4">
      <c r="B77" s="20"/>
      <c r="C77" s="21" t="s">
        <v>41</v>
      </c>
      <c r="D77" s="21"/>
      <c r="E77" s="21"/>
      <c r="F77" s="21"/>
      <c r="G77" s="21"/>
      <c r="H77" s="14">
        <f t="shared" ref="H77" si="13">COUNTA(K77:S77)</f>
        <v>0</v>
      </c>
      <c r="I77" s="14">
        <f>H77*10</f>
        <v>0</v>
      </c>
      <c r="J77" t="s">
        <v>41</v>
      </c>
    </row>
    <row r="79" spans="2:53" s="1" customFormat="1" x14ac:dyDescent="0.4">
      <c r="B79" s="16" t="s">
        <v>42</v>
      </c>
      <c r="C79" s="17"/>
      <c r="D79" s="17"/>
      <c r="E79" s="17"/>
      <c r="F79" s="17"/>
      <c r="G79" s="17"/>
      <c r="H79" s="17"/>
      <c r="I79" s="26"/>
      <c r="J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2:53" s="1" customFormat="1" ht="22.5" customHeight="1" x14ac:dyDescent="0.4">
      <c r="B80" s="16"/>
      <c r="C80" s="17" t="s">
        <v>43</v>
      </c>
      <c r="D80" s="17"/>
      <c r="E80" s="17"/>
      <c r="F80" s="17"/>
      <c r="G80" s="17"/>
      <c r="H80" s="18">
        <f>COUNTA(K80:AF80)</f>
        <v>0</v>
      </c>
      <c r="I80" s="18">
        <f>H80*60</f>
        <v>0</v>
      </c>
      <c r="J80" t="s">
        <v>11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2:53" s="1" customFormat="1" ht="22.5" customHeight="1" x14ac:dyDescent="0.4">
      <c r="B81" s="20"/>
      <c r="C81" s="21"/>
      <c r="D81" s="21"/>
      <c r="E81" s="21"/>
      <c r="F81" s="21"/>
      <c r="G81" s="21"/>
      <c r="H81" s="22"/>
      <c r="I81" s="22"/>
      <c r="J81" t="s">
        <v>23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</sheetData>
  <mergeCells count="4">
    <mergeCell ref="B1:I1"/>
    <mergeCell ref="B4:C5"/>
    <mergeCell ref="D4:D5"/>
    <mergeCell ref="E4:E5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scale="53" orientation="portrait" horizontalDpi="4294967293" verticalDpi="1200" r:id="rId1"/>
  <ignoredErrors>
    <ignoredError sqref="I1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1027-9CC5-4766-A449-E85B5BE96688}">
  <sheetPr>
    <pageSetUpPr fitToPage="1"/>
  </sheetPr>
  <dimension ref="B1:BA81"/>
  <sheetViews>
    <sheetView workbookViewId="0">
      <pane xSplit="10" ySplit="6" topLeftCell="K7" activePane="bottomRight" state="frozen"/>
      <selection activeCell="M10" sqref="M10"/>
      <selection pane="topRight" activeCell="M10" sqref="M10"/>
      <selection pane="bottomLeft" activeCell="M10" sqref="M10"/>
      <selection pane="bottomRight" activeCell="H34" sqref="H34"/>
    </sheetView>
  </sheetViews>
  <sheetFormatPr defaultRowHeight="18.75" x14ac:dyDescent="0.4"/>
  <cols>
    <col min="1" max="1" width="3.625" customWidth="1"/>
    <col min="2" max="2" width="5.5" customWidth="1"/>
    <col min="3" max="3" width="13.375" customWidth="1"/>
    <col min="6" max="6" width="13.75" customWidth="1"/>
    <col min="7" max="7" width="3.125" customWidth="1"/>
    <col min="8" max="8" width="8.125" customWidth="1"/>
    <col min="9" max="10" width="7.25" customWidth="1"/>
    <col min="11" max="11" width="5.75" style="1" customWidth="1"/>
    <col min="12" max="37" width="5.75" customWidth="1"/>
    <col min="38" max="44" width="6.125" customWidth="1"/>
    <col min="45" max="62" width="6.25" customWidth="1"/>
  </cols>
  <sheetData>
    <row r="1" spans="2:29" ht="37.5" customHeight="1" thickBot="1" x14ac:dyDescent="0.45">
      <c r="B1" s="46" t="s">
        <v>0</v>
      </c>
      <c r="C1" s="46"/>
      <c r="D1" s="46"/>
      <c r="E1" s="46"/>
      <c r="F1" s="46"/>
      <c r="G1" s="46"/>
      <c r="H1" s="46"/>
      <c r="I1" s="46"/>
    </row>
    <row r="2" spans="2:29" ht="26.25" thickBot="1" x14ac:dyDescent="0.45">
      <c r="B2" s="2" t="s">
        <v>1</v>
      </c>
      <c r="C2" s="3" t="s">
        <v>108</v>
      </c>
      <c r="D2" s="1"/>
      <c r="E2" s="2" t="s">
        <v>2</v>
      </c>
      <c r="F2" s="4" t="s">
        <v>109</v>
      </c>
      <c r="G2" s="1"/>
      <c r="H2" s="2" t="s">
        <v>3</v>
      </c>
      <c r="I2" s="40" t="s">
        <v>110</v>
      </c>
      <c r="K2" s="6"/>
      <c r="L2" s="7"/>
      <c r="M2" s="7"/>
      <c r="N2" s="8"/>
    </row>
    <row r="3" spans="2:29" ht="19.5" customHeight="1" thickBot="1" x14ac:dyDescent="0.45">
      <c r="M3" s="7"/>
      <c r="N3" s="7"/>
      <c r="O3" s="7"/>
      <c r="P3" s="8"/>
    </row>
    <row r="4" spans="2:29" ht="19.5" customHeight="1" x14ac:dyDescent="0.4">
      <c r="B4" s="47" t="s">
        <v>4</v>
      </c>
      <c r="C4" s="48"/>
      <c r="D4" s="51">
        <f>SUM(I8:I81)</f>
        <v>571</v>
      </c>
      <c r="E4" s="53"/>
      <c r="M4" s="6"/>
      <c r="N4" s="6"/>
      <c r="O4" s="6"/>
      <c r="P4" s="9"/>
    </row>
    <row r="5" spans="2:29" ht="19.5" customHeight="1" thickBot="1" x14ac:dyDescent="0.45">
      <c r="B5" s="49"/>
      <c r="C5" s="50"/>
      <c r="D5" s="52"/>
      <c r="E5" s="53"/>
      <c r="M5" s="6"/>
      <c r="N5" s="6"/>
      <c r="O5" s="6"/>
      <c r="P5" s="9"/>
    </row>
    <row r="7" spans="2:29" ht="22.5" customHeight="1" x14ac:dyDescent="0.4">
      <c r="B7" s="10" t="s">
        <v>5</v>
      </c>
      <c r="C7" s="11"/>
      <c r="D7" s="11"/>
      <c r="E7" s="11"/>
      <c r="F7" s="11"/>
      <c r="G7" s="11"/>
      <c r="H7" s="12" t="s">
        <v>6</v>
      </c>
      <c r="I7" s="13" t="s">
        <v>7</v>
      </c>
      <c r="J7" s="1" t="s">
        <v>8</v>
      </c>
    </row>
    <row r="8" spans="2:29" ht="22.5" customHeight="1" x14ac:dyDescent="0.4">
      <c r="B8" s="10"/>
      <c r="C8" s="11" t="s">
        <v>45</v>
      </c>
      <c r="D8" s="11"/>
      <c r="E8" s="11"/>
      <c r="F8" s="11"/>
      <c r="G8" s="11"/>
      <c r="H8" s="14">
        <f>COUNTA(J8:S8)</f>
        <v>1</v>
      </c>
      <c r="I8" s="14">
        <f>H8*20</f>
        <v>20</v>
      </c>
      <c r="J8">
        <v>2002</v>
      </c>
    </row>
    <row r="9" spans="2:29" ht="22.5" customHeight="1" x14ac:dyDescent="0.4">
      <c r="B9" s="10"/>
      <c r="C9" s="11" t="s">
        <v>46</v>
      </c>
      <c r="D9" s="11"/>
      <c r="E9" s="11"/>
      <c r="F9" s="11"/>
      <c r="G9" s="11"/>
      <c r="H9" s="14">
        <f t="shared" ref="H9:H12" si="0">COUNTA(J9:S9)</f>
        <v>1</v>
      </c>
      <c r="I9" s="14">
        <f>H9*10</f>
        <v>10</v>
      </c>
      <c r="J9">
        <v>2002</v>
      </c>
    </row>
    <row r="10" spans="2:29" ht="22.5" customHeight="1" x14ac:dyDescent="0.4">
      <c r="B10" s="10"/>
      <c r="C10" s="11" t="s">
        <v>44</v>
      </c>
      <c r="D10" s="11"/>
      <c r="E10" s="11"/>
      <c r="F10" s="11"/>
      <c r="G10" s="11"/>
      <c r="H10" s="14">
        <f t="shared" si="0"/>
        <v>0</v>
      </c>
      <c r="I10" s="14">
        <f>H10*5</f>
        <v>0</v>
      </c>
    </row>
    <row r="11" spans="2:29" ht="22.5" customHeight="1" x14ac:dyDescent="0.4">
      <c r="B11" s="10"/>
      <c r="C11" s="11" t="s">
        <v>47</v>
      </c>
      <c r="D11" s="11"/>
      <c r="E11" s="11"/>
      <c r="F11" s="11"/>
      <c r="G11" s="11"/>
      <c r="H11" s="14">
        <f t="shared" si="0"/>
        <v>1</v>
      </c>
      <c r="I11" s="14">
        <f>H11*10</f>
        <v>10</v>
      </c>
      <c r="J11">
        <v>2008</v>
      </c>
    </row>
    <row r="12" spans="2:29" ht="22.5" customHeight="1" x14ac:dyDescent="0.4">
      <c r="B12" s="10"/>
      <c r="C12" s="11" t="s">
        <v>48</v>
      </c>
      <c r="D12" s="11"/>
      <c r="E12" s="11"/>
      <c r="F12" s="11"/>
      <c r="G12" s="11"/>
      <c r="H12" s="14">
        <f t="shared" si="0"/>
        <v>0</v>
      </c>
      <c r="I12" s="14">
        <f>H12*20</f>
        <v>0</v>
      </c>
    </row>
    <row r="14" spans="2:29" ht="22.5" customHeight="1" x14ac:dyDescent="0.4">
      <c r="B14" s="10" t="s">
        <v>9</v>
      </c>
      <c r="C14" s="11"/>
      <c r="D14" s="11"/>
      <c r="E14" s="11"/>
      <c r="F14" s="11"/>
      <c r="G14" s="11"/>
      <c r="H14" s="11"/>
      <c r="I14" s="15"/>
    </row>
    <row r="15" spans="2:29" ht="22.5" customHeight="1" x14ac:dyDescent="0.4">
      <c r="B15" s="16"/>
      <c r="C15" s="17" t="s">
        <v>10</v>
      </c>
      <c r="D15" s="17"/>
      <c r="E15" s="17"/>
      <c r="F15" s="17"/>
      <c r="G15" s="17"/>
      <c r="H15" s="16">
        <f>COUNTA(K15:AG15)</f>
        <v>3</v>
      </c>
      <c r="I15" s="18">
        <f>H15*60</f>
        <v>180</v>
      </c>
      <c r="J15" t="s">
        <v>11</v>
      </c>
      <c r="K15" s="19" t="s">
        <v>100</v>
      </c>
      <c r="L15" s="19" t="s">
        <v>101</v>
      </c>
      <c r="M15" s="19" t="s">
        <v>100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2:29" ht="22.5" customHeight="1" x14ac:dyDescent="0.4">
      <c r="B16" s="20"/>
      <c r="C16" s="21"/>
      <c r="D16" s="21"/>
      <c r="E16" s="21"/>
      <c r="F16" s="21"/>
      <c r="G16" s="21"/>
      <c r="H16" s="20"/>
      <c r="I16" s="22"/>
      <c r="J16" t="s">
        <v>12</v>
      </c>
      <c r="K16" s="1">
        <v>2018</v>
      </c>
      <c r="L16">
        <v>2019</v>
      </c>
      <c r="M16">
        <v>2019</v>
      </c>
    </row>
    <row r="17" spans="2:53" ht="22.5" customHeight="1" x14ac:dyDescent="0.4">
      <c r="B17" s="16"/>
      <c r="C17" s="17" t="s">
        <v>13</v>
      </c>
      <c r="D17" s="17"/>
      <c r="E17" s="17"/>
      <c r="F17" s="17"/>
      <c r="G17" s="17"/>
      <c r="H17" s="16">
        <f>COUNTA(K17:BB17)</f>
        <v>5</v>
      </c>
      <c r="I17" s="18">
        <f>H17*20</f>
        <v>100</v>
      </c>
      <c r="J17" t="s">
        <v>11</v>
      </c>
      <c r="K17" s="19" t="s">
        <v>103</v>
      </c>
      <c r="L17" s="19" t="s">
        <v>103</v>
      </c>
      <c r="M17" s="19" t="s">
        <v>100</v>
      </c>
      <c r="N17" s="19" t="s">
        <v>101</v>
      </c>
      <c r="O17" s="19" t="s">
        <v>100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s="1" customFormat="1" ht="22.5" customHeight="1" x14ac:dyDescent="0.4">
      <c r="B18" s="20"/>
      <c r="C18" s="21"/>
      <c r="D18" s="21"/>
      <c r="E18" s="21"/>
      <c r="F18" s="21"/>
      <c r="G18" s="21"/>
      <c r="H18" s="20"/>
      <c r="I18" s="22"/>
      <c r="J18" t="s">
        <v>12</v>
      </c>
      <c r="K18" s="1">
        <v>2017</v>
      </c>
      <c r="L18">
        <v>2017</v>
      </c>
      <c r="M18">
        <v>2018</v>
      </c>
      <c r="N18">
        <v>2019</v>
      </c>
      <c r="O18">
        <v>2019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2:53" s="1" customFormat="1" ht="22.5" customHeight="1" x14ac:dyDescent="0.4">
      <c r="B19" s="10"/>
      <c r="C19" s="11" t="s">
        <v>49</v>
      </c>
      <c r="D19" s="11"/>
      <c r="E19" s="11"/>
      <c r="F19" s="11"/>
      <c r="G19" s="11"/>
      <c r="H19" s="10">
        <f t="shared" ref="H19:H20" si="1">COUNTA(K19:AF19)</f>
        <v>0</v>
      </c>
      <c r="I19" s="14">
        <f>H19*20</f>
        <v>0</v>
      </c>
      <c r="J19" t="s">
        <v>14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2:53" s="1" customFormat="1" ht="22.5" customHeight="1" x14ac:dyDescent="0.4">
      <c r="B20" s="16"/>
      <c r="C20" s="17" t="s">
        <v>15</v>
      </c>
      <c r="D20" s="17"/>
      <c r="E20" s="17"/>
      <c r="F20" s="17"/>
      <c r="G20" s="17"/>
      <c r="H20" s="16">
        <f t="shared" si="1"/>
        <v>0</v>
      </c>
      <c r="I20" s="18">
        <f>H20*60</f>
        <v>0</v>
      </c>
      <c r="J20" t="s">
        <v>11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2:53" s="1" customFormat="1" ht="22.5" customHeight="1" x14ac:dyDescent="0.4">
      <c r="B21" s="20"/>
      <c r="C21" s="21"/>
      <c r="D21" s="21"/>
      <c r="E21" s="21"/>
      <c r="F21" s="21"/>
      <c r="G21" s="21"/>
      <c r="H21" s="20"/>
      <c r="I21" s="22"/>
      <c r="J21" t="s">
        <v>12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2:53" s="1" customFormat="1" ht="22.5" customHeight="1" x14ac:dyDescent="0.4">
      <c r="B22" s="16"/>
      <c r="C22" s="17" t="s">
        <v>16</v>
      </c>
      <c r="D22" s="17"/>
      <c r="E22" s="17"/>
      <c r="F22" s="17"/>
      <c r="G22" s="17"/>
      <c r="H22" s="16">
        <f t="shared" ref="H22" si="2">COUNTA(K22:AF22)</f>
        <v>0</v>
      </c>
      <c r="I22" s="18">
        <f>H22*20</f>
        <v>0</v>
      </c>
      <c r="J22" t="s">
        <v>11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2:53" s="1" customFormat="1" ht="22.5" customHeight="1" x14ac:dyDescent="0.4">
      <c r="B23" s="20"/>
      <c r="C23" s="21"/>
      <c r="D23" s="21"/>
      <c r="E23" s="21"/>
      <c r="F23" s="21"/>
      <c r="G23" s="21"/>
      <c r="H23" s="20"/>
      <c r="I23" s="22"/>
      <c r="J23" t="s">
        <v>12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2:53" s="1" customFormat="1" ht="22.5" customHeight="1" x14ac:dyDescent="0.4">
      <c r="B24" s="16"/>
      <c r="C24" s="17" t="s">
        <v>17</v>
      </c>
      <c r="D24" s="17"/>
      <c r="E24" s="17"/>
      <c r="F24" s="17"/>
      <c r="G24" s="17"/>
      <c r="H24" s="16">
        <f t="shared" ref="H24" si="3">COUNTA(K24:AF24)</f>
        <v>0</v>
      </c>
      <c r="I24" s="18">
        <f>H24*60</f>
        <v>0</v>
      </c>
      <c r="J24" t="s">
        <v>11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2:53" s="1" customFormat="1" ht="22.5" customHeight="1" x14ac:dyDescent="0.4">
      <c r="B25" s="20"/>
      <c r="C25" s="21"/>
      <c r="D25" s="21"/>
      <c r="E25" s="21"/>
      <c r="F25" s="21"/>
      <c r="G25" s="21"/>
      <c r="H25" s="20"/>
      <c r="I25" s="22"/>
      <c r="J25" t="s">
        <v>12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2:53" s="1" customFormat="1" ht="22.5" customHeight="1" x14ac:dyDescent="0.4">
      <c r="B26" s="16"/>
      <c r="C26" s="17" t="s">
        <v>18</v>
      </c>
      <c r="D26" s="17"/>
      <c r="E26" s="17"/>
      <c r="F26" s="17"/>
      <c r="G26" s="17"/>
      <c r="H26" s="16">
        <f t="shared" ref="H26" si="4">COUNTA(K26:AF26)</f>
        <v>0</v>
      </c>
      <c r="I26" s="18">
        <f>H26*20</f>
        <v>0</v>
      </c>
      <c r="J26" t="s">
        <v>11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2:53" s="1" customFormat="1" ht="22.5" customHeight="1" x14ac:dyDescent="0.4">
      <c r="B27" s="20"/>
      <c r="C27" s="21"/>
      <c r="D27" s="21"/>
      <c r="E27" s="21"/>
      <c r="F27" s="21"/>
      <c r="G27" s="21"/>
      <c r="H27" s="20"/>
      <c r="I27" s="22"/>
      <c r="J27" t="s">
        <v>12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2:53" s="1" customFormat="1" ht="22.5" customHeight="1" x14ac:dyDescent="0.4">
      <c r="B28" s="16"/>
      <c r="C28" s="17" t="s">
        <v>19</v>
      </c>
      <c r="D28" s="17"/>
      <c r="E28" s="17"/>
      <c r="F28" s="17"/>
      <c r="G28" s="17"/>
      <c r="H28" s="16">
        <f t="shared" ref="H28" si="5">COUNTA(K28:AF28)</f>
        <v>0</v>
      </c>
      <c r="I28" s="18">
        <f>H28*60</f>
        <v>0</v>
      </c>
      <c r="J28" t="s">
        <v>11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2:53" s="1" customFormat="1" ht="22.5" customHeight="1" x14ac:dyDescent="0.4">
      <c r="B29" s="20"/>
      <c r="C29" s="21"/>
      <c r="D29" s="21"/>
      <c r="E29" s="21"/>
      <c r="F29" s="21"/>
      <c r="G29" s="21"/>
      <c r="H29" s="20"/>
      <c r="I29" s="22"/>
      <c r="J29" t="s">
        <v>12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2:53" s="1" customFormat="1" ht="22.5" customHeight="1" x14ac:dyDescent="0.4">
      <c r="B30" s="16"/>
      <c r="C30" s="17" t="s">
        <v>20</v>
      </c>
      <c r="D30" s="17"/>
      <c r="E30" s="17"/>
      <c r="F30" s="17"/>
      <c r="G30" s="17"/>
      <c r="H30" s="16">
        <f t="shared" ref="H30" si="6">COUNTA(K30:AF30)</f>
        <v>0</v>
      </c>
      <c r="I30" s="18">
        <f>H30*20</f>
        <v>0</v>
      </c>
      <c r="J30" t="s">
        <v>11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2:53" s="1" customFormat="1" ht="22.5" customHeight="1" x14ac:dyDescent="0.4">
      <c r="B31" s="20"/>
      <c r="C31" s="21"/>
      <c r="D31" s="21"/>
      <c r="E31" s="21"/>
      <c r="F31" s="21"/>
      <c r="G31" s="21"/>
      <c r="H31" s="20"/>
      <c r="I31" s="22"/>
      <c r="J31" t="s">
        <v>12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2:53" s="1" customFormat="1" ht="22.5" customHeight="1" x14ac:dyDescent="0.4">
      <c r="B32"/>
      <c r="C32"/>
      <c r="D32"/>
      <c r="E32"/>
      <c r="F32"/>
      <c r="G32"/>
      <c r="H32"/>
      <c r="I32"/>
      <c r="J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2:53" s="1" customFormat="1" ht="22.5" customHeight="1" x14ac:dyDescent="0.4">
      <c r="B33" s="10" t="s">
        <v>21</v>
      </c>
      <c r="C33" s="11"/>
      <c r="D33" s="11"/>
      <c r="E33" s="11"/>
      <c r="F33" s="11"/>
      <c r="G33" s="11"/>
      <c r="H33" s="11"/>
      <c r="I33" s="15"/>
      <c r="J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2:53" ht="22.5" customHeight="1" x14ac:dyDescent="0.4">
      <c r="B34" s="16"/>
      <c r="C34" s="17" t="s">
        <v>22</v>
      </c>
      <c r="D34" s="17"/>
      <c r="E34" s="17"/>
      <c r="F34" s="17"/>
      <c r="G34" s="17"/>
      <c r="H34" s="16">
        <f>COUNTA(K34:BE34)</f>
        <v>5</v>
      </c>
      <c r="I34" s="18">
        <f>H34*1</f>
        <v>5</v>
      </c>
      <c r="J34" t="s">
        <v>11</v>
      </c>
      <c r="K34" s="19" t="s">
        <v>102</v>
      </c>
      <c r="L34" s="19" t="s">
        <v>102</v>
      </c>
      <c r="M34" s="19" t="s">
        <v>102</v>
      </c>
      <c r="N34" s="19" t="s">
        <v>102</v>
      </c>
      <c r="O34" s="19" t="s">
        <v>107</v>
      </c>
      <c r="P34" s="19"/>
      <c r="Q34" s="19"/>
      <c r="R34" s="1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2:53" ht="22.5" customHeight="1" x14ac:dyDescent="0.4">
      <c r="B35" s="20"/>
      <c r="C35" s="21"/>
      <c r="D35" s="21"/>
      <c r="E35" s="21"/>
      <c r="F35" s="21"/>
      <c r="G35" s="21"/>
      <c r="H35" s="20"/>
      <c r="I35" s="22"/>
      <c r="J35" t="s">
        <v>23</v>
      </c>
      <c r="K35" s="19">
        <v>2016.12</v>
      </c>
      <c r="L35" s="19">
        <v>2017.12</v>
      </c>
      <c r="M35" s="19">
        <v>2018.12</v>
      </c>
      <c r="N35" s="19">
        <v>2019.12</v>
      </c>
      <c r="O35" s="19">
        <v>2022.5</v>
      </c>
      <c r="P35" s="19"/>
      <c r="Q35" s="19"/>
      <c r="R35" s="1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2:53" ht="22.5" customHeight="1" x14ac:dyDescent="0.4">
      <c r="B36" s="16"/>
      <c r="C36" s="17" t="s">
        <v>24</v>
      </c>
      <c r="D36" s="17"/>
      <c r="E36" s="17"/>
      <c r="F36" s="17"/>
      <c r="G36" s="17"/>
      <c r="H36" s="16">
        <f>COUNTA(K36:BE36)</f>
        <v>4</v>
      </c>
      <c r="I36" s="18">
        <f>H36*2</f>
        <v>8</v>
      </c>
      <c r="J36" t="s">
        <v>11</v>
      </c>
      <c r="K36" t="s">
        <v>104</v>
      </c>
      <c r="L36" t="s">
        <v>104</v>
      </c>
      <c r="M36" t="s">
        <v>104</v>
      </c>
      <c r="N36" s="1" t="s">
        <v>104</v>
      </c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2:53" ht="22.5" customHeight="1" x14ac:dyDescent="0.4">
      <c r="B37" s="20"/>
      <c r="C37" s="21"/>
      <c r="D37" s="21"/>
      <c r="E37" s="21"/>
      <c r="F37" s="21"/>
      <c r="G37" s="21"/>
      <c r="H37" s="20"/>
      <c r="I37" s="22"/>
      <c r="J37" t="s">
        <v>23</v>
      </c>
      <c r="K37">
        <v>2016.5</v>
      </c>
      <c r="L37">
        <v>2016.8</v>
      </c>
      <c r="M37" t="s">
        <v>105</v>
      </c>
      <c r="N37" s="1">
        <v>2019.1</v>
      </c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2:53" ht="22.5" customHeight="1" x14ac:dyDescent="0.4">
      <c r="B38" s="16"/>
      <c r="C38" s="17" t="s">
        <v>25</v>
      </c>
      <c r="D38" s="17"/>
      <c r="E38" s="17"/>
      <c r="F38" s="17"/>
      <c r="G38" s="17"/>
      <c r="H38" s="16">
        <f>COUNTA(K38:BE38)</f>
        <v>4</v>
      </c>
      <c r="I38" s="18">
        <f>H38*2</f>
        <v>8</v>
      </c>
      <c r="J38" t="s">
        <v>11</v>
      </c>
      <c r="K38" s="19" t="s">
        <v>102</v>
      </c>
      <c r="L38" s="19" t="s">
        <v>102</v>
      </c>
      <c r="M38" s="19" t="s">
        <v>102</v>
      </c>
      <c r="N38" s="19" t="s">
        <v>102</v>
      </c>
      <c r="O38" s="19"/>
      <c r="P38" s="19"/>
      <c r="Q38" s="19"/>
      <c r="R38" s="1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2:53" ht="22.5" customHeight="1" x14ac:dyDescent="0.4">
      <c r="B39" s="20"/>
      <c r="C39" s="21"/>
      <c r="D39" s="21"/>
      <c r="E39" s="21"/>
      <c r="F39" s="21"/>
      <c r="G39" s="21"/>
      <c r="H39" s="20"/>
      <c r="I39" s="22"/>
      <c r="J39" t="s">
        <v>23</v>
      </c>
      <c r="K39" s="19">
        <v>2016.12</v>
      </c>
      <c r="L39" s="19">
        <v>2017.12</v>
      </c>
      <c r="M39" s="19">
        <v>2018.12</v>
      </c>
      <c r="N39" s="19">
        <v>2019.12</v>
      </c>
      <c r="O39" s="19"/>
      <c r="P39" s="19"/>
      <c r="Q39" s="19"/>
      <c r="R39" s="1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2:53" ht="22.5" customHeight="1" x14ac:dyDescent="0.4">
      <c r="B40" s="24"/>
      <c r="C40" s="17" t="s">
        <v>26</v>
      </c>
      <c r="D40" s="17"/>
      <c r="E40" s="17"/>
      <c r="F40" s="17"/>
      <c r="G40" s="17"/>
      <c r="H40" s="16">
        <f t="shared" ref="H40" si="7">COUNTA(K40:BB40)</f>
        <v>1</v>
      </c>
      <c r="I40" s="18">
        <f>H40*20</f>
        <v>20</v>
      </c>
      <c r="J40" t="s">
        <v>11</v>
      </c>
      <c r="K40" s="19" t="s">
        <v>106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2:53" ht="22.5" customHeight="1" x14ac:dyDescent="0.4">
      <c r="B41" s="24"/>
      <c r="C41" s="21"/>
      <c r="D41" s="21"/>
      <c r="E41" s="21"/>
      <c r="F41" s="21"/>
      <c r="G41" s="21"/>
      <c r="H41" s="20"/>
      <c r="I41" s="22"/>
      <c r="J41" t="s">
        <v>23</v>
      </c>
      <c r="K41" s="19">
        <v>2021.5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 spans="2:53" ht="22.5" customHeight="1" x14ac:dyDescent="0.4">
      <c r="B42" s="16"/>
      <c r="C42" s="17" t="s">
        <v>27</v>
      </c>
      <c r="D42" s="17"/>
      <c r="E42" s="17"/>
      <c r="F42" s="17"/>
      <c r="G42" s="17"/>
      <c r="H42" s="16">
        <f>COUNTA(K42:BG42)</f>
        <v>0</v>
      </c>
      <c r="I42" s="18">
        <f>H42*30</f>
        <v>0</v>
      </c>
      <c r="J42" t="s">
        <v>11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</row>
    <row r="43" spans="2:53" ht="22.5" customHeight="1" x14ac:dyDescent="0.4">
      <c r="B43" s="20"/>
      <c r="C43" s="21"/>
      <c r="D43" s="21"/>
      <c r="E43" s="21"/>
      <c r="F43" s="21"/>
      <c r="G43" s="21"/>
      <c r="H43" s="20"/>
      <c r="I43" s="22"/>
      <c r="J43" t="s">
        <v>23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</row>
    <row r="44" spans="2:53" ht="22.5" customHeight="1" x14ac:dyDescent="0.4">
      <c r="B44" s="16"/>
      <c r="C44" s="17" t="s">
        <v>28</v>
      </c>
      <c r="D44" s="17"/>
      <c r="E44" s="17"/>
      <c r="F44" s="17"/>
      <c r="G44" s="17"/>
      <c r="H44" s="16">
        <f>COUNTA(K44:BP44)</f>
        <v>0</v>
      </c>
      <c r="I44" s="18">
        <f>H44*60</f>
        <v>0</v>
      </c>
      <c r="J44" t="s">
        <v>11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3"/>
      <c r="V44" s="23"/>
      <c r="W44" s="23"/>
      <c r="X44" s="23"/>
      <c r="Y44" s="19"/>
      <c r="Z44" s="19"/>
      <c r="AA44" s="19"/>
      <c r="AB44" s="19"/>
      <c r="AC44" s="19"/>
      <c r="AD44" s="19"/>
      <c r="AE44" s="19"/>
      <c r="AF44" s="19"/>
      <c r="AG44" s="19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spans="2:53" ht="22.5" customHeight="1" x14ac:dyDescent="0.4">
      <c r="B45" s="20"/>
      <c r="C45" s="21"/>
      <c r="D45" s="21"/>
      <c r="E45" s="21"/>
      <c r="F45" s="21"/>
      <c r="G45" s="21"/>
      <c r="H45" s="20"/>
      <c r="I45" s="22"/>
      <c r="J45" t="s">
        <v>23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25"/>
      <c r="V45" s="25"/>
      <c r="W45" s="25"/>
      <c r="X45" s="19"/>
      <c r="Y45" s="19"/>
      <c r="Z45" s="19"/>
      <c r="AA45" s="19"/>
      <c r="AB45" s="19"/>
      <c r="AC45" s="19"/>
      <c r="AD45" s="19"/>
      <c r="AE45" s="19"/>
      <c r="AF45" s="19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spans="2:53" ht="22.5" customHeight="1" x14ac:dyDescent="0.4">
      <c r="B46" s="16"/>
      <c r="C46" s="17" t="s">
        <v>29</v>
      </c>
      <c r="D46" s="17"/>
      <c r="E46" s="17"/>
      <c r="F46" s="17"/>
      <c r="G46" s="17"/>
      <c r="H46" s="16">
        <f t="shared" ref="H46" si="8">COUNTA(K46:BB46)</f>
        <v>0</v>
      </c>
      <c r="I46" s="18">
        <f>H46*10</f>
        <v>0</v>
      </c>
      <c r="J46" t="s">
        <v>11</v>
      </c>
      <c r="K46" s="19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2:53" ht="22.5" customHeight="1" x14ac:dyDescent="0.4">
      <c r="B47" s="20"/>
      <c r="C47" s="21"/>
      <c r="D47" s="21"/>
      <c r="E47" s="21"/>
      <c r="F47" s="21"/>
      <c r="G47" s="21"/>
      <c r="H47" s="20"/>
      <c r="I47" s="22"/>
      <c r="J47" t="s">
        <v>23</v>
      </c>
      <c r="K47" s="19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 spans="2:53" ht="22.5" customHeight="1" x14ac:dyDescent="0.4">
      <c r="B48" s="16"/>
      <c r="C48" s="17" t="s">
        <v>30</v>
      </c>
      <c r="D48" s="17"/>
      <c r="E48" s="17"/>
      <c r="F48" s="17"/>
      <c r="G48" s="17"/>
      <c r="H48" s="16">
        <f t="shared" ref="H48" si="9">COUNTA(K48:BB48)</f>
        <v>0</v>
      </c>
      <c r="I48" s="18">
        <f>H48*20</f>
        <v>0</v>
      </c>
      <c r="J48" t="s">
        <v>11</v>
      </c>
      <c r="K48" s="19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 spans="2:53" ht="22.5" customHeight="1" x14ac:dyDescent="0.4">
      <c r="B49" s="20"/>
      <c r="C49" s="21"/>
      <c r="D49" s="21"/>
      <c r="E49" s="21"/>
      <c r="F49" s="21"/>
      <c r="G49" s="21"/>
      <c r="H49" s="20"/>
      <c r="I49" s="22"/>
      <c r="J49" t="s">
        <v>23</v>
      </c>
      <c r="K49" s="19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</row>
    <row r="50" spans="2:53" ht="22.5" customHeight="1" x14ac:dyDescent="0.4">
      <c r="K50" s="19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spans="2:53" s="1" customFormat="1" ht="22.5" customHeight="1" x14ac:dyDescent="0.4">
      <c r="B51" s="10" t="s">
        <v>50</v>
      </c>
      <c r="C51" s="11"/>
      <c r="D51" s="11"/>
      <c r="E51" s="11"/>
      <c r="F51" s="11"/>
      <c r="G51" s="11"/>
      <c r="H51" s="11"/>
      <c r="I51" s="15"/>
      <c r="J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2:53" ht="22.5" customHeight="1" x14ac:dyDescent="0.4">
      <c r="B52" s="16"/>
      <c r="C52" s="17" t="s">
        <v>51</v>
      </c>
      <c r="D52" s="17"/>
      <c r="E52" s="17"/>
      <c r="F52" s="17"/>
      <c r="G52" s="17"/>
      <c r="H52" s="16">
        <f>COUNTA(K52:BE52)</f>
        <v>0</v>
      </c>
      <c r="I52" s="18">
        <f>H52*1</f>
        <v>0</v>
      </c>
      <c r="J52" t="s">
        <v>11</v>
      </c>
      <c r="K52" s="19"/>
      <c r="L52" s="19"/>
      <c r="M52" s="19"/>
      <c r="N52" s="19"/>
      <c r="O52" s="19"/>
      <c r="P52" s="19"/>
      <c r="Q52" s="19"/>
      <c r="R52" s="1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2:53" ht="22.5" customHeight="1" x14ac:dyDescent="0.4">
      <c r="B53" s="20"/>
      <c r="C53" s="21"/>
      <c r="D53" s="21"/>
      <c r="E53" s="21"/>
      <c r="F53" s="21"/>
      <c r="G53" s="21"/>
      <c r="H53" s="20"/>
      <c r="I53" s="22"/>
      <c r="J53" t="s">
        <v>23</v>
      </c>
      <c r="K53" s="19"/>
      <c r="L53" s="19"/>
      <c r="M53" s="19"/>
      <c r="N53" s="19"/>
      <c r="O53" s="19"/>
      <c r="P53" s="19"/>
      <c r="Q53" s="19"/>
      <c r="R53" s="19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</row>
    <row r="54" spans="2:53" ht="22.5" customHeight="1" x14ac:dyDescent="0.4">
      <c r="B54" s="16"/>
      <c r="C54" s="17" t="s">
        <v>52</v>
      </c>
      <c r="D54" s="17"/>
      <c r="E54" s="17"/>
      <c r="F54" s="17"/>
      <c r="G54" s="17"/>
      <c r="H54" s="16">
        <f>COUNTA(K54:BE54)</f>
        <v>0</v>
      </c>
      <c r="I54" s="18">
        <f>H54*2</f>
        <v>0</v>
      </c>
      <c r="J54" t="s">
        <v>11</v>
      </c>
      <c r="K54"/>
      <c r="N54" s="1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</row>
    <row r="55" spans="2:53" ht="22.5" customHeight="1" x14ac:dyDescent="0.4">
      <c r="B55" s="20"/>
      <c r="C55" s="21"/>
      <c r="D55" s="21"/>
      <c r="E55" s="21"/>
      <c r="F55" s="21"/>
      <c r="G55" s="21"/>
      <c r="H55" s="20"/>
      <c r="I55" s="22"/>
      <c r="J55" t="s">
        <v>23</v>
      </c>
      <c r="K55"/>
      <c r="N55" s="1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</row>
    <row r="56" spans="2:53" ht="22.5" customHeight="1" x14ac:dyDescent="0.4">
      <c r="B56" s="16"/>
      <c r="C56" s="17" t="s">
        <v>53</v>
      </c>
      <c r="D56" s="17"/>
      <c r="E56" s="17"/>
      <c r="F56" s="17"/>
      <c r="G56" s="17"/>
      <c r="H56" s="16">
        <f>COUNTA(K56:BG56)</f>
        <v>0</v>
      </c>
      <c r="I56" s="18">
        <f>H56*30</f>
        <v>0</v>
      </c>
      <c r="J56" t="s">
        <v>11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</row>
    <row r="57" spans="2:53" ht="22.5" customHeight="1" x14ac:dyDescent="0.4">
      <c r="B57" s="20"/>
      <c r="C57" s="21"/>
      <c r="D57" s="21"/>
      <c r="E57" s="21"/>
      <c r="F57" s="21"/>
      <c r="G57" s="21"/>
      <c r="H57" s="20"/>
      <c r="I57" s="22"/>
      <c r="J57" t="s">
        <v>23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</row>
    <row r="58" spans="2:53" ht="22.5" customHeight="1" x14ac:dyDescent="0.4">
      <c r="B58" s="16"/>
      <c r="C58" s="17" t="s">
        <v>28</v>
      </c>
      <c r="D58" s="17"/>
      <c r="E58" s="17"/>
      <c r="F58" s="17"/>
      <c r="G58" s="17"/>
      <c r="H58" s="16">
        <f>COUNTA(K58:BP58)</f>
        <v>0</v>
      </c>
      <c r="I58" s="18">
        <f>H58*60</f>
        <v>0</v>
      </c>
      <c r="J58" t="s">
        <v>11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23"/>
      <c r="V58" s="23"/>
      <c r="W58" s="23"/>
      <c r="X58" s="23"/>
      <c r="Y58" s="19"/>
      <c r="Z58" s="19"/>
      <c r="AA58" s="19"/>
      <c r="AB58" s="19"/>
      <c r="AC58" s="19"/>
      <c r="AD58" s="19"/>
      <c r="AE58" s="19"/>
      <c r="AF58" s="19"/>
      <c r="AG58" s="19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spans="2:53" ht="22.5" customHeight="1" x14ac:dyDescent="0.4">
      <c r="B59" s="20"/>
      <c r="C59" s="21"/>
      <c r="D59" s="21"/>
      <c r="E59" s="21"/>
      <c r="F59" s="21"/>
      <c r="G59" s="21"/>
      <c r="H59" s="20"/>
      <c r="I59" s="22"/>
      <c r="J59" t="s">
        <v>23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25"/>
      <c r="V59" s="25"/>
      <c r="W59" s="25"/>
      <c r="X59" s="19"/>
      <c r="Y59" s="19"/>
      <c r="Z59" s="19"/>
      <c r="AA59" s="19"/>
      <c r="AB59" s="19"/>
      <c r="AC59" s="19"/>
      <c r="AD59" s="19"/>
      <c r="AE59" s="19"/>
      <c r="AF59" s="19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spans="2:53" ht="22.5" customHeight="1" x14ac:dyDescent="0.4">
      <c r="B60" s="16"/>
      <c r="C60" s="17" t="s">
        <v>54</v>
      </c>
      <c r="D60" s="17"/>
      <c r="E60" s="17"/>
      <c r="F60" s="17"/>
      <c r="G60" s="17"/>
      <c r="H60" s="16">
        <f t="shared" ref="H60" si="10">COUNTA(K60:BB60)</f>
        <v>0</v>
      </c>
      <c r="I60" s="18">
        <f>H60*10</f>
        <v>0</v>
      </c>
      <c r="J60" t="s">
        <v>11</v>
      </c>
      <c r="K60" s="19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</row>
    <row r="61" spans="2:53" ht="22.5" customHeight="1" x14ac:dyDescent="0.4">
      <c r="B61" s="20"/>
      <c r="C61" s="21"/>
      <c r="D61" s="21"/>
      <c r="E61" s="21"/>
      <c r="F61" s="21"/>
      <c r="G61" s="21"/>
      <c r="H61" s="20"/>
      <c r="I61" s="22"/>
      <c r="J61" t="s">
        <v>23</v>
      </c>
      <c r="K61" s="19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</row>
    <row r="62" spans="2:53" ht="22.5" customHeight="1" x14ac:dyDescent="0.4">
      <c r="B62" s="16"/>
      <c r="C62" s="17" t="s">
        <v>30</v>
      </c>
      <c r="D62" s="17"/>
      <c r="E62" s="17"/>
      <c r="F62" s="17"/>
      <c r="G62" s="17"/>
      <c r="H62" s="16">
        <f t="shared" ref="H62" si="11">COUNTA(K62:BB62)</f>
        <v>0</v>
      </c>
      <c r="I62" s="18">
        <f>H62*20</f>
        <v>0</v>
      </c>
      <c r="J62" t="s">
        <v>11</v>
      </c>
      <c r="K62" s="19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</row>
    <row r="63" spans="2:53" ht="22.5" customHeight="1" x14ac:dyDescent="0.4">
      <c r="B63" s="20"/>
      <c r="C63" s="21"/>
      <c r="D63" s="21"/>
      <c r="E63" s="21"/>
      <c r="F63" s="21"/>
      <c r="G63" s="21"/>
      <c r="H63" s="20"/>
      <c r="I63" s="22"/>
      <c r="J63" t="s">
        <v>23</v>
      </c>
      <c r="K63" s="19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 spans="2:53" ht="22.5" customHeight="1" x14ac:dyDescent="0.4">
      <c r="K64" s="19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</row>
    <row r="66" spans="2:53" ht="22.5" customHeight="1" x14ac:dyDescent="0.4">
      <c r="B66" s="16" t="s">
        <v>31</v>
      </c>
      <c r="C66" s="17"/>
      <c r="D66" s="17"/>
      <c r="E66" s="17"/>
      <c r="F66" s="17"/>
      <c r="G66" s="17"/>
      <c r="H66" s="17"/>
      <c r="I66" s="26"/>
    </row>
    <row r="67" spans="2:53" ht="22.5" customHeight="1" x14ac:dyDescent="0.4">
      <c r="B67" s="10"/>
      <c r="C67" s="11" t="s">
        <v>32</v>
      </c>
      <c r="D67" s="11"/>
      <c r="E67" s="11"/>
      <c r="F67" s="11"/>
      <c r="G67" s="11"/>
      <c r="H67" s="14">
        <f>COUNTA(K67:AF67)</f>
        <v>9</v>
      </c>
      <c r="I67" s="14">
        <f>H67*20</f>
        <v>180</v>
      </c>
      <c r="J67" t="s">
        <v>12</v>
      </c>
      <c r="K67" s="1">
        <v>2011</v>
      </c>
      <c r="L67">
        <v>2012</v>
      </c>
      <c r="M67">
        <v>2013</v>
      </c>
      <c r="N67">
        <v>2014</v>
      </c>
      <c r="O67">
        <v>2015</v>
      </c>
      <c r="P67">
        <v>2016</v>
      </c>
      <c r="Q67">
        <v>2017</v>
      </c>
      <c r="R67">
        <v>2018</v>
      </c>
      <c r="S67">
        <v>2019</v>
      </c>
    </row>
    <row r="68" spans="2:53" ht="22.5" customHeight="1" x14ac:dyDescent="0.4">
      <c r="B68" s="10"/>
      <c r="C68" s="11" t="s">
        <v>33</v>
      </c>
      <c r="D68" s="11"/>
      <c r="E68" s="11"/>
      <c r="F68" s="11"/>
      <c r="G68" s="11"/>
      <c r="H68" s="14">
        <f t="shared" ref="H68:H73" si="12">COUNTA(K68:AF68)</f>
        <v>1</v>
      </c>
      <c r="I68" s="14">
        <f>H68*30</f>
        <v>30</v>
      </c>
      <c r="J68" t="s">
        <v>12</v>
      </c>
      <c r="K68" s="1">
        <v>2012</v>
      </c>
    </row>
    <row r="69" spans="2:53" ht="22.5" customHeight="1" x14ac:dyDescent="0.4">
      <c r="B69" s="10"/>
      <c r="C69" s="11" t="s">
        <v>34</v>
      </c>
      <c r="D69" s="11"/>
      <c r="E69" s="11"/>
      <c r="F69" s="11"/>
      <c r="G69" s="11"/>
      <c r="H69" s="14">
        <f t="shared" si="12"/>
        <v>0</v>
      </c>
      <c r="I69" s="14">
        <f>H69*30</f>
        <v>0</v>
      </c>
      <c r="J69" t="s">
        <v>12</v>
      </c>
    </row>
    <row r="70" spans="2:53" ht="22.5" customHeight="1" x14ac:dyDescent="0.4">
      <c r="B70" s="10"/>
      <c r="C70" s="11" t="s">
        <v>35</v>
      </c>
      <c r="D70" s="11"/>
      <c r="E70" s="11"/>
      <c r="F70" s="11"/>
      <c r="G70" s="11"/>
      <c r="H70" s="14">
        <f t="shared" si="12"/>
        <v>0</v>
      </c>
      <c r="I70" s="14">
        <f>H70*30</f>
        <v>0</v>
      </c>
      <c r="J70" t="s">
        <v>12</v>
      </c>
    </row>
    <row r="71" spans="2:53" ht="22.5" customHeight="1" x14ac:dyDescent="0.4">
      <c r="B71" s="10"/>
      <c r="C71" s="11" t="s">
        <v>36</v>
      </c>
      <c r="D71" s="11"/>
      <c r="E71" s="11"/>
      <c r="F71" s="11"/>
      <c r="G71" s="11"/>
      <c r="H71" s="14">
        <f t="shared" si="12"/>
        <v>0</v>
      </c>
      <c r="I71" s="14">
        <f>H71*30</f>
        <v>0</v>
      </c>
      <c r="J71" t="s">
        <v>12</v>
      </c>
    </row>
    <row r="72" spans="2:53" ht="22.5" customHeight="1" x14ac:dyDescent="0.4">
      <c r="B72" s="10"/>
      <c r="C72" s="11" t="s">
        <v>37</v>
      </c>
      <c r="D72" s="11"/>
      <c r="E72" s="11"/>
      <c r="F72" s="11"/>
      <c r="G72" s="11"/>
      <c r="H72" s="14">
        <f t="shared" si="12"/>
        <v>0</v>
      </c>
      <c r="I72" s="14">
        <f>H72*30</f>
        <v>0</v>
      </c>
      <c r="J72" t="s">
        <v>12</v>
      </c>
    </row>
    <row r="73" spans="2:53" ht="22.5" customHeight="1" x14ac:dyDescent="0.4">
      <c r="B73" s="20"/>
      <c r="C73" s="21" t="s">
        <v>38</v>
      </c>
      <c r="D73" s="21"/>
      <c r="E73" s="21"/>
      <c r="F73" s="21"/>
      <c r="G73" s="21"/>
      <c r="H73" s="14">
        <f t="shared" si="12"/>
        <v>0</v>
      </c>
      <c r="I73" s="14">
        <f>H73*60</f>
        <v>0</v>
      </c>
      <c r="J73" t="s">
        <v>12</v>
      </c>
    </row>
    <row r="75" spans="2:53" x14ac:dyDescent="0.4">
      <c r="B75" s="16" t="s">
        <v>39</v>
      </c>
      <c r="C75" s="17"/>
      <c r="D75" s="17"/>
      <c r="E75" s="17"/>
      <c r="F75" s="17"/>
      <c r="G75" s="17"/>
      <c r="H75" s="17"/>
      <c r="I75" s="26"/>
    </row>
    <row r="76" spans="2:53" ht="22.5" customHeight="1" x14ac:dyDescent="0.4">
      <c r="B76" s="10"/>
      <c r="C76" s="11" t="s">
        <v>40</v>
      </c>
      <c r="D76" s="11"/>
      <c r="E76" s="11"/>
      <c r="F76" s="11"/>
      <c r="G76" s="11"/>
      <c r="H76" s="14">
        <f>COUNTA(K76:AF76)</f>
        <v>0</v>
      </c>
      <c r="I76" s="14">
        <f>H76*20</f>
        <v>0</v>
      </c>
      <c r="J76" t="s">
        <v>40</v>
      </c>
    </row>
    <row r="77" spans="2:53" ht="22.5" customHeight="1" x14ac:dyDescent="0.4">
      <c r="B77" s="20"/>
      <c r="C77" s="21" t="s">
        <v>41</v>
      </c>
      <c r="D77" s="21"/>
      <c r="E77" s="21"/>
      <c r="F77" s="21"/>
      <c r="G77" s="21"/>
      <c r="H77" s="14">
        <f t="shared" ref="H77" si="13">COUNTA(K77:S77)</f>
        <v>0</v>
      </c>
      <c r="I77" s="14">
        <f>H77*10</f>
        <v>0</v>
      </c>
      <c r="J77" t="s">
        <v>41</v>
      </c>
    </row>
    <row r="79" spans="2:53" s="1" customFormat="1" x14ac:dyDescent="0.4">
      <c r="B79" s="16" t="s">
        <v>42</v>
      </c>
      <c r="C79" s="17"/>
      <c r="D79" s="17"/>
      <c r="E79" s="17"/>
      <c r="F79" s="17"/>
      <c r="G79" s="17"/>
      <c r="H79" s="17"/>
      <c r="I79" s="26"/>
      <c r="J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2:53" s="1" customFormat="1" ht="22.5" customHeight="1" x14ac:dyDescent="0.4">
      <c r="B80" s="16"/>
      <c r="C80" s="17" t="s">
        <v>43</v>
      </c>
      <c r="D80" s="17"/>
      <c r="E80" s="17"/>
      <c r="F80" s="17"/>
      <c r="G80" s="17"/>
      <c r="H80" s="18">
        <f>COUNTA(K80:AF80)</f>
        <v>0</v>
      </c>
      <c r="I80" s="18">
        <f>H80*60</f>
        <v>0</v>
      </c>
      <c r="J80" t="s">
        <v>11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2:53" s="1" customFormat="1" ht="22.5" customHeight="1" x14ac:dyDescent="0.4">
      <c r="B81" s="20"/>
      <c r="C81" s="21"/>
      <c r="D81" s="21"/>
      <c r="E81" s="21"/>
      <c r="F81" s="21"/>
      <c r="G81" s="21"/>
      <c r="H81" s="22"/>
      <c r="I81" s="22"/>
      <c r="J81" t="s">
        <v>23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</sheetData>
  <mergeCells count="4">
    <mergeCell ref="B1:I1"/>
    <mergeCell ref="B4:C5"/>
    <mergeCell ref="D4:D5"/>
    <mergeCell ref="E4:E5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scale="53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ポイント表記入シート </vt:lpstr>
      <vt:lpstr>ポイント表記入シート  (記入例)</vt:lpstr>
      <vt:lpstr>'ポイント表記入シート '!Print_Area</vt:lpstr>
      <vt:lpstr>'ポイント表記入シート 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toshiyuki kamei</dc:creator>
  <cp:lastModifiedBy>toshiyuki kamei</cp:lastModifiedBy>
  <dcterms:created xsi:type="dcterms:W3CDTF">2022-06-05T07:52:50Z</dcterms:created>
  <dcterms:modified xsi:type="dcterms:W3CDTF">2024-10-18T04:51:26Z</dcterms:modified>
</cp:coreProperties>
</file>